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32" windowWidth="6612" windowHeight="8076" tabRatio="857" activeTab="0"/>
  </bookViews>
  <sheets>
    <sheet name="ПРОЕКТ" sheetId="1" r:id="rId1"/>
  </sheets>
  <definedNames>
    <definedName name="_xlnm.Print_Area" localSheetId="0">'ПРОЕКТ'!$A$1:$J$80</definedName>
  </definedNames>
  <calcPr fullCalcOnLoad="1"/>
</workbook>
</file>

<file path=xl/sharedStrings.xml><?xml version="1.0" encoding="utf-8"?>
<sst xmlns="http://schemas.openxmlformats.org/spreadsheetml/2006/main" count="300" uniqueCount="98">
  <si>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</si>
  <si>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</si>
  <si>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</si>
  <si>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</si>
  <si>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</si>
  <si>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</si>
  <si>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</si>
  <si>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</si>
  <si>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</si>
  <si>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</si>
  <si>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</si>
  <si>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</si>
  <si>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</si>
  <si>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</si>
  <si>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</si>
  <si>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</si>
  <si>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</si>
  <si>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</si>
  <si>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</si>
  <si>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</si>
  <si>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</si>
  <si>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</si>
  <si>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</si>
  <si>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</si>
  <si>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</si>
  <si>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</si>
  <si>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</si>
  <si>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</si>
  <si>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</si>
  <si>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</si>
  <si>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</si>
  <si>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</si>
  <si>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810</t>
  </si>
  <si>
    <t>Прочие межбюджетные трансферты общего характера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</si>
  <si>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</si>
  <si>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</si>
  <si>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</si>
  <si>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</si>
  <si>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</si>
  <si>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</si>
  <si>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</si>
  <si>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Условно утвержденные расходы</t>
  </si>
  <si>
    <t>Всего с учетом условно утвержденных расходов</t>
  </si>
  <si>
    <t>312</t>
  </si>
  <si>
    <t>Функционирование высшего должностного лица субъекта Российской  Федерации и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</si>
  <si>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</si>
  <si>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экономики</t>
  </si>
  <si>
    <t>12</t>
  </si>
  <si>
    <t>610</t>
  </si>
  <si>
    <t>Субсидии бюджетным учреждениям</t>
  </si>
  <si>
    <t>Администрация сельского поселения Муханово  муниципального района Кинель-Черкасский                                      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</si>
  <si>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</si>
  <si>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</si>
  <si>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</si>
  <si>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</si>
  <si>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</si>
  <si>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</si>
  <si>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</si>
  <si>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</si>
  <si>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</si>
  <si>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</si>
  <si>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02 0 00 00000</t>
  </si>
  <si>
    <t>Обеспечение проведения выборов и референдумов</t>
  </si>
  <si>
    <t>07</t>
  </si>
  <si>
    <t>99 0 0000000</t>
  </si>
  <si>
    <t>99 1 0000000</t>
  </si>
  <si>
    <t>03 0 00 00000</t>
  </si>
  <si>
    <t>14 0 00 00000</t>
  </si>
  <si>
    <t>Физическая культура и спорт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</si>
  <si>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</si>
  <si>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Сумма, тыс.рублей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</si>
  <si>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2018-2023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</si>
  <si>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2018-2023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</si>
  <si>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2018-2023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</si>
  <si>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2018-2023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</si>
  <si>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</si>
  <si>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</si>
  <si>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2018 - 2023 годы</t>
  </si>
  <si>
    <t>41 0 00 00000</t>
  </si>
  <si>
    <t>Муниципальная программа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2019-2024 годы</t>
  </si>
  <si>
    <t>Пенсионное обеспечение</t>
  </si>
  <si>
    <t>Непрограммные направления расходов бюджета поселения в сфере социальной политики</t>
  </si>
  <si>
    <t xml:space="preserve">Публичные нормативные социальные выплаты гражданам
</t>
  </si>
  <si>
    <t>10</t>
  </si>
  <si>
    <t>99 2 00 00000</t>
  </si>
  <si>
    <t>310</t>
  </si>
  <si>
    <t xml:space="preserve">2022 год-всего </t>
  </si>
  <si>
    <t>Приложение 4                                                                                                                                        к решению Собрания представителей сельского поселения Муханово "О бюджете сельского поселения Муханово муниципального района Кинель-Черкасский Самарской области на 2021 год и на плановый период 2022 и 2023 годов"</t>
  </si>
  <si>
    <t>Ведомственная структура расходов бюджета поселения на плановый период 2022 и 2023 годов</t>
  </si>
  <si>
    <t xml:space="preserve">2023 год-всего 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</si>
  <si>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</si>
  <si>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</si>
  <si>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</si>
  <si>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55 0 00 00000</t>
  </si>
  <si>
    <t>Муниципальная программа «Комплексное развитие сельских территорий сельского поселения Муханово муниципального района Кинель-Черкасский Самарской области» на 2020-2025 годы</t>
  </si>
  <si>
    <t>в том числе за счет целевых средств от других бюджетов бюджетной системы  Российской Федерации</t>
  </si>
  <si>
    <t>в том числе за счет целевых средств от других бюджетов бюджетной системы Российской Федерации</t>
  </si>
  <si>
    <t>7) приложение 4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</si>
</sst>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0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172" fontId="5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right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7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 applyProtection="1">
      <alignment vertical="top"/>
      <protection locked="0"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5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173" fontId="8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173" fontId="5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173" fontId="49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="85" zoomScaleNormal="80" zoomScaleSheetLayoutView="85" zoomScalePageLayoutView="0" workbookViewId="0" topLeftCell="A42">
      <selection activeCell="B43" sqref="B43"/>
    </sheetView>
  </sheetViews>
  <sheetFormatPr defaultColWidth="9" defaultRowHeight="15"/>
  <cols>
    <col min="1" max="1" width="11" style="8" customWidth="1"/>
    <col min="2" max="2" width="57.5" style="8" customWidth="1"/>
    <col min="3" max="3" width="4.09765625" style="8" customWidth="1"/>
    <col min="4" max="4" width="4.3984375" style="8" customWidth="1"/>
    <col min="5" max="5" width="14.09765625" style="8" customWidth="1"/>
    <col min="6" max="6" width="4.69921875" style="9" customWidth="1"/>
    <col min="7" max="7" width="10.5" style="8" customWidth="1"/>
    <col min="8" max="8" width="20.8984375" style="8" customWidth="1"/>
    <col min="9" max="9" width="10.5" style="8" customWidth="1"/>
    <col min="10" max="10" width="20.59765625" style="8" customWidth="1"/>
    <col min="11" max="16384" width="9" style="10" customWidth="1"/>
  </cols>
  <sheetData>
    <row r="1" spans="1:2" ht="16.5">
      <c r="A1" s="61" t="s">
        <v>97</v>
      </c>
      <c r="B1" s="61"/>
    </row>
    <row r="2" spans="6:10" ht="101.25" customHeight="1">
      <c r="F2" s="50"/>
      <c r="G2" s="50"/>
      <c r="H2" s="63" t="s">
        <v>87</v>
      </c>
      <c r="I2" s="63"/>
      <c r="J2" s="63"/>
    </row>
    <row r="3" spans="1:10" s="11" customFormat="1" ht="19.5" customHeight="1">
      <c r="A3" s="64" t="s">
        <v>88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11" customFormat="1" ht="18" customHeight="1">
      <c r="A4" s="56" t="s">
        <v>0</v>
      </c>
      <c r="B4" s="57" t="s">
        <v>69</v>
      </c>
      <c r="C4" s="56" t="s">
        <v>1</v>
      </c>
      <c r="D4" s="56" t="s">
        <v>2</v>
      </c>
      <c r="E4" s="59" t="s">
        <v>3</v>
      </c>
      <c r="F4" s="60" t="s">
        <v>4</v>
      </c>
      <c r="G4" s="58" t="s">
        <v>70</v>
      </c>
      <c r="H4" s="58"/>
      <c r="I4" s="58"/>
      <c r="J4" s="58"/>
    </row>
    <row r="5" spans="1:10" s="11" customFormat="1" ht="14.25" customHeight="1">
      <c r="A5" s="56"/>
      <c r="B5" s="57"/>
      <c r="C5" s="56"/>
      <c r="D5" s="56"/>
      <c r="E5" s="59"/>
      <c r="F5" s="58"/>
      <c r="G5" s="58" t="s">
        <v>86</v>
      </c>
      <c r="H5" s="62" t="s">
        <v>95</v>
      </c>
      <c r="I5" s="58" t="s">
        <v>89</v>
      </c>
      <c r="J5" s="62" t="s">
        <v>96</v>
      </c>
    </row>
    <row r="6" spans="1:10" s="11" customFormat="1" ht="104.25" customHeight="1">
      <c r="A6" s="56"/>
      <c r="B6" s="57"/>
      <c r="C6" s="56"/>
      <c r="D6" s="56"/>
      <c r="E6" s="59"/>
      <c r="F6" s="58"/>
      <c r="G6" s="58"/>
      <c r="H6" s="62"/>
      <c r="I6" s="58"/>
      <c r="J6" s="62"/>
    </row>
    <row r="7" spans="1:10" ht="56.25" customHeight="1">
      <c r="A7" s="12" t="s">
        <v>43</v>
      </c>
      <c r="B7" s="1" t="s">
        <v>50</v>
      </c>
      <c r="C7" s="13"/>
      <c r="D7" s="13"/>
      <c r="E7" s="13"/>
      <c r="F7" s="12"/>
      <c r="G7" s="14"/>
      <c r="H7" s="14"/>
      <c r="I7" s="14"/>
      <c r="J7" s="10"/>
    </row>
    <row r="8" spans="1:10" ht="41.25" customHeight="1">
      <c r="A8" s="12"/>
      <c r="B8" s="2" t="s">
        <v>44</v>
      </c>
      <c r="C8" s="35" t="s">
        <v>5</v>
      </c>
      <c r="D8" s="35" t="s">
        <v>6</v>
      </c>
      <c r="E8" s="35"/>
      <c r="F8" s="36"/>
      <c r="G8" s="46">
        <f>G9</f>
        <v>560</v>
      </c>
      <c r="H8" s="14"/>
      <c r="I8" s="46">
        <f>I9</f>
        <v>560</v>
      </c>
      <c r="J8" s="10"/>
    </row>
    <row r="9" spans="1:10" ht="74.25" customHeight="1">
      <c r="A9" s="12"/>
      <c r="B9" s="3" t="s">
        <v>90</v>
      </c>
      <c r="C9" s="35" t="s">
        <v>5</v>
      </c>
      <c r="D9" s="35" t="s">
        <v>6</v>
      </c>
      <c r="E9" s="35" t="s">
        <v>61</v>
      </c>
      <c r="F9" s="36"/>
      <c r="G9" s="46">
        <f>G10</f>
        <v>560</v>
      </c>
      <c r="H9" s="14"/>
      <c r="I9" s="46">
        <f>I10</f>
        <v>560</v>
      </c>
      <c r="J9" s="10"/>
    </row>
    <row r="10" spans="1:10" ht="40.5" customHeight="1">
      <c r="A10" s="12"/>
      <c r="B10" s="3" t="s">
        <v>23</v>
      </c>
      <c r="C10" s="35" t="s">
        <v>5</v>
      </c>
      <c r="D10" s="35" t="s">
        <v>6</v>
      </c>
      <c r="E10" s="35" t="s">
        <v>61</v>
      </c>
      <c r="F10" s="36" t="s">
        <v>24</v>
      </c>
      <c r="G10" s="52">
        <v>560</v>
      </c>
      <c r="H10" s="14"/>
      <c r="I10" s="52">
        <v>560</v>
      </c>
      <c r="J10" s="10"/>
    </row>
    <row r="11" spans="1:10" ht="57.75" customHeight="1">
      <c r="A11" s="12"/>
      <c r="B11" s="2" t="s">
        <v>7</v>
      </c>
      <c r="C11" s="35" t="s">
        <v>5</v>
      </c>
      <c r="D11" s="35" t="s">
        <v>8</v>
      </c>
      <c r="E11" s="35"/>
      <c r="F11" s="36"/>
      <c r="G11" s="46">
        <f>G12</f>
        <v>1090.8</v>
      </c>
      <c r="H11" s="14"/>
      <c r="I11" s="46">
        <f>I12</f>
        <v>1090.8</v>
      </c>
      <c r="J11" s="10"/>
    </row>
    <row r="12" spans="1:10" ht="75" customHeight="1">
      <c r="A12" s="12"/>
      <c r="B12" s="3" t="s">
        <v>90</v>
      </c>
      <c r="C12" s="35" t="s">
        <v>5</v>
      </c>
      <c r="D12" s="35" t="s">
        <v>8</v>
      </c>
      <c r="E12" s="35" t="s">
        <v>61</v>
      </c>
      <c r="F12" s="36"/>
      <c r="G12" s="46">
        <f>G13+G14+G15</f>
        <v>1090.8</v>
      </c>
      <c r="H12" s="14"/>
      <c r="I12" s="46">
        <f>I13+I14+I15</f>
        <v>1090.8</v>
      </c>
      <c r="J12" s="10"/>
    </row>
    <row r="13" spans="1:10" ht="39" customHeight="1">
      <c r="A13" s="12"/>
      <c r="B13" s="3" t="s">
        <v>23</v>
      </c>
      <c r="C13" s="35" t="s">
        <v>5</v>
      </c>
      <c r="D13" s="35" t="s">
        <v>8</v>
      </c>
      <c r="E13" s="35" t="s">
        <v>61</v>
      </c>
      <c r="F13" s="36" t="s">
        <v>24</v>
      </c>
      <c r="G13" s="46">
        <v>825.8</v>
      </c>
      <c r="H13" s="14"/>
      <c r="I13" s="46">
        <v>825.8</v>
      </c>
      <c r="J13" s="14"/>
    </row>
    <row r="14" spans="1:10" ht="39.75" customHeight="1">
      <c r="A14" s="12"/>
      <c r="B14" s="3" t="s">
        <v>25</v>
      </c>
      <c r="C14" s="35" t="s">
        <v>5</v>
      </c>
      <c r="D14" s="35" t="s">
        <v>8</v>
      </c>
      <c r="E14" s="35" t="s">
        <v>61</v>
      </c>
      <c r="F14" s="36" t="s">
        <v>26</v>
      </c>
      <c r="G14" s="46">
        <v>245</v>
      </c>
      <c r="H14" s="14"/>
      <c r="I14" s="46">
        <v>245</v>
      </c>
      <c r="J14" s="14"/>
    </row>
    <row r="15" spans="1:10" ht="23.25" customHeight="1">
      <c r="A15" s="12"/>
      <c r="B15" s="3" t="s">
        <v>27</v>
      </c>
      <c r="C15" s="35" t="s">
        <v>5</v>
      </c>
      <c r="D15" s="35" t="s">
        <v>8</v>
      </c>
      <c r="E15" s="35" t="s">
        <v>61</v>
      </c>
      <c r="F15" s="36" t="s">
        <v>28</v>
      </c>
      <c r="G15" s="46">
        <v>20</v>
      </c>
      <c r="H15" s="14"/>
      <c r="I15" s="46">
        <v>20</v>
      </c>
      <c r="J15" s="10"/>
    </row>
    <row r="16" spans="1:10" ht="20.25" customHeight="1" hidden="1">
      <c r="A16" s="12"/>
      <c r="B16" s="7" t="s">
        <v>62</v>
      </c>
      <c r="C16" s="36" t="s">
        <v>5</v>
      </c>
      <c r="D16" s="36" t="s">
        <v>63</v>
      </c>
      <c r="E16" s="35"/>
      <c r="F16" s="36"/>
      <c r="G16" s="46">
        <f>G17</f>
        <v>0</v>
      </c>
      <c r="H16" s="14"/>
      <c r="I16" s="46"/>
      <c r="J16" s="10"/>
    </row>
    <row r="17" spans="1:10" ht="20.25" customHeight="1" hidden="1">
      <c r="A17" s="12"/>
      <c r="B17" s="2" t="s">
        <v>36</v>
      </c>
      <c r="C17" s="36" t="s">
        <v>5</v>
      </c>
      <c r="D17" s="36" t="s">
        <v>63</v>
      </c>
      <c r="E17" s="35" t="s">
        <v>64</v>
      </c>
      <c r="F17" s="36"/>
      <c r="G17" s="46">
        <f>G18</f>
        <v>0</v>
      </c>
      <c r="H17" s="14"/>
      <c r="I17" s="46"/>
      <c r="J17" s="10"/>
    </row>
    <row r="18" spans="1:10" ht="16.5" customHeight="1" hidden="1">
      <c r="A18" s="12"/>
      <c r="B18" s="3" t="s">
        <v>37</v>
      </c>
      <c r="C18" s="36" t="s">
        <v>5</v>
      </c>
      <c r="D18" s="36" t="s">
        <v>63</v>
      </c>
      <c r="E18" s="35" t="s">
        <v>65</v>
      </c>
      <c r="F18" s="36"/>
      <c r="G18" s="46">
        <f>G19</f>
        <v>0</v>
      </c>
      <c r="H18" s="14"/>
      <c r="I18" s="46"/>
      <c r="J18" s="10"/>
    </row>
    <row r="19" spans="1:10" ht="19.5" customHeight="1" hidden="1">
      <c r="A19" s="12"/>
      <c r="B19" s="3" t="s">
        <v>25</v>
      </c>
      <c r="C19" s="36" t="s">
        <v>5</v>
      </c>
      <c r="D19" s="36" t="s">
        <v>63</v>
      </c>
      <c r="E19" s="35" t="s">
        <v>65</v>
      </c>
      <c r="F19" s="36" t="s">
        <v>26</v>
      </c>
      <c r="G19" s="46">
        <v>0</v>
      </c>
      <c r="H19" s="14"/>
      <c r="I19" s="46"/>
      <c r="J19" s="10"/>
    </row>
    <row r="20" spans="1:10" ht="24" customHeight="1">
      <c r="A20" s="12"/>
      <c r="B20" s="2" t="s">
        <v>16</v>
      </c>
      <c r="C20" s="35" t="s">
        <v>5</v>
      </c>
      <c r="D20" s="36">
        <v>11</v>
      </c>
      <c r="E20" s="35"/>
      <c r="F20" s="36"/>
      <c r="G20" s="46">
        <f>G21</f>
        <v>6</v>
      </c>
      <c r="H20" s="14"/>
      <c r="I20" s="46">
        <f>I21</f>
        <v>7</v>
      </c>
      <c r="J20" s="10"/>
    </row>
    <row r="21" spans="1:10" ht="18" customHeight="1">
      <c r="A21" s="12"/>
      <c r="B21" s="2" t="s">
        <v>36</v>
      </c>
      <c r="C21" s="35" t="s">
        <v>5</v>
      </c>
      <c r="D21" s="36">
        <v>11</v>
      </c>
      <c r="E21" s="35" t="s">
        <v>51</v>
      </c>
      <c r="F21" s="36"/>
      <c r="G21" s="46">
        <f>G22</f>
        <v>6</v>
      </c>
      <c r="H21" s="14"/>
      <c r="I21" s="46">
        <f>I22</f>
        <v>7</v>
      </c>
      <c r="J21" s="10"/>
    </row>
    <row r="22" spans="1:10" ht="70.5" customHeight="1">
      <c r="A22" s="12"/>
      <c r="B22" s="3" t="s">
        <v>37</v>
      </c>
      <c r="C22" s="35" t="s">
        <v>5</v>
      </c>
      <c r="D22" s="36">
        <v>11</v>
      </c>
      <c r="E22" s="35" t="s">
        <v>52</v>
      </c>
      <c r="F22" s="36"/>
      <c r="G22" s="46">
        <f>G23</f>
        <v>6</v>
      </c>
      <c r="H22" s="14"/>
      <c r="I22" s="46">
        <f>I23</f>
        <v>7</v>
      </c>
      <c r="J22" s="10"/>
    </row>
    <row r="23" spans="1:10" ht="17.25" customHeight="1">
      <c r="A23" s="12"/>
      <c r="B23" s="3" t="s">
        <v>29</v>
      </c>
      <c r="C23" s="35" t="s">
        <v>5</v>
      </c>
      <c r="D23" s="36">
        <v>11</v>
      </c>
      <c r="E23" s="35" t="s">
        <v>52</v>
      </c>
      <c r="F23" s="36" t="s">
        <v>30</v>
      </c>
      <c r="G23" s="46">
        <v>6</v>
      </c>
      <c r="H23" s="14"/>
      <c r="I23" s="46">
        <v>7</v>
      </c>
      <c r="J23" s="10"/>
    </row>
    <row r="24" spans="1:10" ht="22.5" customHeight="1" hidden="1">
      <c r="A24" s="12"/>
      <c r="B24" s="2" t="s">
        <v>9</v>
      </c>
      <c r="C24" s="35" t="s">
        <v>5</v>
      </c>
      <c r="D24" s="36">
        <v>13</v>
      </c>
      <c r="E24" s="35"/>
      <c r="F24" s="36"/>
      <c r="G24" s="46">
        <f>G25+G27</f>
        <v>0</v>
      </c>
      <c r="H24" s="14"/>
      <c r="I24" s="46">
        <f>I25+I27</f>
        <v>0</v>
      </c>
      <c r="J24" s="10"/>
    </row>
    <row r="25" spans="1:10" ht="68.25" customHeight="1" hidden="1">
      <c r="A25" s="12"/>
      <c r="B25" s="3" t="s">
        <v>91</v>
      </c>
      <c r="C25" s="35" t="s">
        <v>5</v>
      </c>
      <c r="D25" s="36">
        <v>13</v>
      </c>
      <c r="E25" s="35" t="s">
        <v>66</v>
      </c>
      <c r="F25" s="36"/>
      <c r="G25" s="46">
        <f>G26</f>
        <v>0</v>
      </c>
      <c r="H25" s="14"/>
      <c r="I25" s="46">
        <f>I26</f>
        <v>0</v>
      </c>
      <c r="J25" s="10"/>
    </row>
    <row r="26" spans="1:10" ht="40.5" customHeight="1" hidden="1">
      <c r="A26" s="12"/>
      <c r="B26" s="3" t="s">
        <v>25</v>
      </c>
      <c r="C26" s="35" t="s">
        <v>5</v>
      </c>
      <c r="D26" s="36">
        <v>13</v>
      </c>
      <c r="E26" s="35" t="s">
        <v>66</v>
      </c>
      <c r="F26" s="36" t="s">
        <v>26</v>
      </c>
      <c r="G26" s="46">
        <v>0</v>
      </c>
      <c r="H26" s="14"/>
      <c r="I26" s="46">
        <v>0</v>
      </c>
      <c r="J26" s="10"/>
    </row>
    <row r="27" spans="1:10" ht="79.5" customHeight="1" hidden="1">
      <c r="A27" s="12"/>
      <c r="B27" s="3" t="s">
        <v>92</v>
      </c>
      <c r="C27" s="35" t="s">
        <v>5</v>
      </c>
      <c r="D27" s="36">
        <v>13</v>
      </c>
      <c r="E27" s="35" t="s">
        <v>67</v>
      </c>
      <c r="F27" s="36"/>
      <c r="G27" s="46">
        <f>G28</f>
        <v>0</v>
      </c>
      <c r="H27" s="14"/>
      <c r="I27" s="46">
        <f>I28</f>
        <v>0</v>
      </c>
      <c r="J27" s="10"/>
    </row>
    <row r="28" spans="1:10" ht="42" customHeight="1" hidden="1">
      <c r="A28" s="12"/>
      <c r="B28" s="3" t="s">
        <v>25</v>
      </c>
      <c r="C28" s="35" t="s">
        <v>5</v>
      </c>
      <c r="D28" s="36">
        <v>13</v>
      </c>
      <c r="E28" s="35" t="s">
        <v>67</v>
      </c>
      <c r="F28" s="36" t="s">
        <v>26</v>
      </c>
      <c r="G28" s="46">
        <v>0</v>
      </c>
      <c r="H28" s="14"/>
      <c r="I28" s="46">
        <v>0</v>
      </c>
      <c r="J28" s="10"/>
    </row>
    <row r="29" spans="1:10" ht="69.75" customHeight="1" hidden="1">
      <c r="A29" s="12"/>
      <c r="B29" s="3" t="s">
        <v>90</v>
      </c>
      <c r="C29" s="35" t="s">
        <v>6</v>
      </c>
      <c r="D29" s="36" t="s">
        <v>11</v>
      </c>
      <c r="E29" s="35" t="s">
        <v>61</v>
      </c>
      <c r="F29" s="36"/>
      <c r="G29" s="46">
        <f>G30+G31</f>
        <v>0</v>
      </c>
      <c r="H29" s="14"/>
      <c r="I29" s="46">
        <f>I30+I31</f>
        <v>0</v>
      </c>
      <c r="J29" s="10"/>
    </row>
    <row r="30" spans="1:10" ht="42" customHeight="1" hidden="1">
      <c r="A30" s="12"/>
      <c r="B30" s="3" t="s">
        <v>25</v>
      </c>
      <c r="C30" s="35" t="s">
        <v>6</v>
      </c>
      <c r="D30" s="36" t="s">
        <v>11</v>
      </c>
      <c r="E30" s="35" t="s">
        <v>61</v>
      </c>
      <c r="F30" s="36" t="s">
        <v>24</v>
      </c>
      <c r="G30" s="46"/>
      <c r="H30" s="14"/>
      <c r="I30" s="46"/>
      <c r="J30" s="10"/>
    </row>
    <row r="31" spans="1:10" ht="42" customHeight="1" hidden="1">
      <c r="A31" s="12"/>
      <c r="B31" s="3" t="s">
        <v>27</v>
      </c>
      <c r="C31" s="35" t="s">
        <v>6</v>
      </c>
      <c r="D31" s="36" t="s">
        <v>11</v>
      </c>
      <c r="E31" s="35" t="s">
        <v>61</v>
      </c>
      <c r="F31" s="36" t="s">
        <v>28</v>
      </c>
      <c r="G31" s="46"/>
      <c r="H31" s="14"/>
      <c r="I31" s="46"/>
      <c r="J31" s="10"/>
    </row>
    <row r="32" spans="1:10" ht="41.25" customHeight="1" hidden="1">
      <c r="A32" s="18"/>
      <c r="B32" s="2" t="s">
        <v>20</v>
      </c>
      <c r="C32" s="35" t="s">
        <v>11</v>
      </c>
      <c r="D32" s="35" t="s">
        <v>18</v>
      </c>
      <c r="E32" s="35"/>
      <c r="F32" s="36"/>
      <c r="G32" s="40">
        <f>G33</f>
        <v>0</v>
      </c>
      <c r="H32" s="41"/>
      <c r="I32" s="40">
        <f>I33</f>
        <v>0</v>
      </c>
      <c r="J32" s="41"/>
    </row>
    <row r="33" spans="1:10" ht="90.75" customHeight="1" hidden="1">
      <c r="A33" s="18"/>
      <c r="B33" s="3" t="s">
        <v>75</v>
      </c>
      <c r="C33" s="35" t="s">
        <v>11</v>
      </c>
      <c r="D33" s="35" t="s">
        <v>18</v>
      </c>
      <c r="E33" s="35" t="s">
        <v>53</v>
      </c>
      <c r="F33" s="36"/>
      <c r="G33" s="40">
        <f>G34</f>
        <v>0</v>
      </c>
      <c r="H33" s="41"/>
      <c r="I33" s="40">
        <f>I34</f>
        <v>0</v>
      </c>
      <c r="J33" s="41"/>
    </row>
    <row r="34" spans="1:10" ht="37.5" customHeight="1" hidden="1">
      <c r="A34" s="18"/>
      <c r="B34" s="3" t="s">
        <v>25</v>
      </c>
      <c r="C34" s="35" t="s">
        <v>11</v>
      </c>
      <c r="D34" s="35" t="s">
        <v>18</v>
      </c>
      <c r="E34" s="35" t="s">
        <v>53</v>
      </c>
      <c r="F34" s="36" t="s">
        <v>26</v>
      </c>
      <c r="G34" s="40">
        <v>0</v>
      </c>
      <c r="H34" s="40"/>
      <c r="I34" s="40">
        <v>0</v>
      </c>
      <c r="J34" s="41"/>
    </row>
    <row r="35" spans="1:10" ht="20.25" customHeight="1">
      <c r="A35" s="18"/>
      <c r="B35" s="3" t="s">
        <v>21</v>
      </c>
      <c r="C35" s="36" t="s">
        <v>8</v>
      </c>
      <c r="D35" s="36" t="s">
        <v>12</v>
      </c>
      <c r="E35" s="36"/>
      <c r="F35" s="36"/>
      <c r="G35" s="40">
        <f>G36</f>
        <v>64</v>
      </c>
      <c r="H35" s="40">
        <f>H36</f>
        <v>64</v>
      </c>
      <c r="I35" s="40"/>
      <c r="J35" s="55"/>
    </row>
    <row r="36" spans="1:10" ht="57.75" customHeight="1">
      <c r="A36" s="18"/>
      <c r="B36" s="3" t="s">
        <v>76</v>
      </c>
      <c r="C36" s="36" t="s">
        <v>31</v>
      </c>
      <c r="D36" s="36" t="s">
        <v>12</v>
      </c>
      <c r="E36" s="35" t="s">
        <v>54</v>
      </c>
      <c r="F36" s="36"/>
      <c r="G36" s="40">
        <f>G37+G38</f>
        <v>64</v>
      </c>
      <c r="H36" s="40">
        <f>H37+H38</f>
        <v>64</v>
      </c>
      <c r="I36" s="40"/>
      <c r="J36" s="55"/>
    </row>
    <row r="37" spans="1:10" ht="39.75" customHeight="1">
      <c r="A37" s="18"/>
      <c r="B37" s="3" t="s">
        <v>25</v>
      </c>
      <c r="C37" s="36" t="s">
        <v>8</v>
      </c>
      <c r="D37" s="36" t="s">
        <v>12</v>
      </c>
      <c r="E37" s="35" t="s">
        <v>54</v>
      </c>
      <c r="F37" s="36" t="s">
        <v>26</v>
      </c>
      <c r="G37" s="40">
        <v>64</v>
      </c>
      <c r="H37" s="40">
        <v>64</v>
      </c>
      <c r="I37" s="40"/>
      <c r="J37" s="55"/>
    </row>
    <row r="38" spans="1:10" ht="57" customHeight="1" hidden="1">
      <c r="A38" s="18"/>
      <c r="B38" s="3" t="s">
        <v>45</v>
      </c>
      <c r="C38" s="36" t="s">
        <v>8</v>
      </c>
      <c r="D38" s="36" t="s">
        <v>12</v>
      </c>
      <c r="E38" s="35" t="s">
        <v>54</v>
      </c>
      <c r="F38" s="36" t="s">
        <v>32</v>
      </c>
      <c r="G38" s="40">
        <v>0</v>
      </c>
      <c r="H38" s="40"/>
      <c r="I38" s="40">
        <v>0</v>
      </c>
      <c r="J38" s="40"/>
    </row>
    <row r="39" spans="1:10" ht="20.25" customHeight="1">
      <c r="A39" s="18"/>
      <c r="B39" s="3" t="s">
        <v>39</v>
      </c>
      <c r="C39" s="36" t="s">
        <v>8</v>
      </c>
      <c r="D39" s="36" t="s">
        <v>18</v>
      </c>
      <c r="E39" s="36"/>
      <c r="F39" s="36"/>
      <c r="G39" s="40">
        <f>G40</f>
        <v>930.8</v>
      </c>
      <c r="H39" s="40"/>
      <c r="I39" s="40">
        <f>I40</f>
        <v>331.8</v>
      </c>
      <c r="J39" s="41"/>
    </row>
    <row r="40" spans="1:10" ht="54" customHeight="1">
      <c r="A40" s="18"/>
      <c r="B40" s="3" t="s">
        <v>72</v>
      </c>
      <c r="C40" s="36" t="s">
        <v>8</v>
      </c>
      <c r="D40" s="36" t="s">
        <v>18</v>
      </c>
      <c r="E40" s="35" t="s">
        <v>55</v>
      </c>
      <c r="F40" s="36"/>
      <c r="G40" s="40">
        <f>G41</f>
        <v>930.8</v>
      </c>
      <c r="H40" s="40"/>
      <c r="I40" s="40">
        <f>I41</f>
        <v>331.8</v>
      </c>
      <c r="J40" s="41"/>
    </row>
    <row r="41" spans="1:10" ht="33.75" customHeight="1">
      <c r="A41" s="18"/>
      <c r="B41" s="3" t="s">
        <v>25</v>
      </c>
      <c r="C41" s="36" t="s">
        <v>8</v>
      </c>
      <c r="D41" s="36" t="s">
        <v>18</v>
      </c>
      <c r="E41" s="35" t="s">
        <v>55</v>
      </c>
      <c r="F41" s="36" t="s">
        <v>26</v>
      </c>
      <c r="G41" s="40">
        <v>930.8</v>
      </c>
      <c r="H41" s="40"/>
      <c r="I41" s="40">
        <v>331.8</v>
      </c>
      <c r="J41" s="41"/>
    </row>
    <row r="42" spans="1:10" ht="19.5" customHeight="1">
      <c r="A42" s="18"/>
      <c r="B42" s="48" t="s">
        <v>46</v>
      </c>
      <c r="C42" s="36" t="s">
        <v>8</v>
      </c>
      <c r="D42" s="36" t="s">
        <v>47</v>
      </c>
      <c r="E42" s="35"/>
      <c r="F42" s="36"/>
      <c r="G42" s="40"/>
      <c r="H42" s="41"/>
      <c r="I42" s="40">
        <f>I45+I43</f>
        <v>2472.2</v>
      </c>
      <c r="J42" s="40">
        <f>J45+J43</f>
        <v>1873.2</v>
      </c>
    </row>
    <row r="43" spans="1:10" ht="86.25" customHeight="1">
      <c r="A43" s="18"/>
      <c r="B43" s="3" t="s">
        <v>77</v>
      </c>
      <c r="C43" s="36" t="s">
        <v>8</v>
      </c>
      <c r="D43" s="36" t="s">
        <v>47</v>
      </c>
      <c r="E43" s="35" t="s">
        <v>78</v>
      </c>
      <c r="F43" s="36"/>
      <c r="G43" s="40"/>
      <c r="H43" s="41"/>
      <c r="I43" s="40">
        <f>I44</f>
        <v>2472.2</v>
      </c>
      <c r="J43" s="40">
        <f>J44</f>
        <v>1873.2</v>
      </c>
    </row>
    <row r="44" spans="1:10" ht="37.5" customHeight="1">
      <c r="A44" s="18"/>
      <c r="B44" s="3" t="s">
        <v>25</v>
      </c>
      <c r="C44" s="36" t="s">
        <v>8</v>
      </c>
      <c r="D44" s="36" t="s">
        <v>47</v>
      </c>
      <c r="E44" s="35" t="s">
        <v>78</v>
      </c>
      <c r="F44" s="36" t="s">
        <v>26</v>
      </c>
      <c r="G44" s="40"/>
      <c r="H44" s="41"/>
      <c r="I44" s="40">
        <v>2472.2</v>
      </c>
      <c r="J44" s="41">
        <v>1873.2</v>
      </c>
    </row>
    <row r="45" spans="1:10" ht="19.5" customHeight="1" hidden="1">
      <c r="A45" s="18"/>
      <c r="B45" s="3" t="s">
        <v>79</v>
      </c>
      <c r="C45" s="36" t="s">
        <v>8</v>
      </c>
      <c r="D45" s="36" t="s">
        <v>47</v>
      </c>
      <c r="E45" s="35" t="s">
        <v>56</v>
      </c>
      <c r="F45" s="36"/>
      <c r="G45" s="40">
        <f>G46</f>
        <v>0</v>
      </c>
      <c r="H45" s="41"/>
      <c r="I45" s="40">
        <f>I46</f>
        <v>0</v>
      </c>
      <c r="J45" s="41"/>
    </row>
    <row r="46" spans="1:10" ht="19.5" customHeight="1" hidden="1">
      <c r="A46" s="18"/>
      <c r="B46" s="3" t="s">
        <v>25</v>
      </c>
      <c r="C46" s="36" t="s">
        <v>8</v>
      </c>
      <c r="D46" s="36" t="s">
        <v>47</v>
      </c>
      <c r="E46" s="35" t="s">
        <v>56</v>
      </c>
      <c r="F46" s="36" t="s">
        <v>26</v>
      </c>
      <c r="G46" s="40">
        <v>0</v>
      </c>
      <c r="H46" s="41"/>
      <c r="I46" s="40">
        <v>0</v>
      </c>
      <c r="J46" s="41"/>
    </row>
    <row r="47" spans="1:10" ht="19.5" customHeight="1" hidden="1">
      <c r="A47" s="18"/>
      <c r="B47" s="3" t="s">
        <v>22</v>
      </c>
      <c r="C47" s="36" t="s">
        <v>12</v>
      </c>
      <c r="D47" s="36" t="s">
        <v>5</v>
      </c>
      <c r="E47" s="36"/>
      <c r="F47" s="36"/>
      <c r="G47" s="40">
        <f>G48</f>
        <v>0</v>
      </c>
      <c r="H47" s="41"/>
      <c r="I47" s="40">
        <f>I48</f>
        <v>0</v>
      </c>
      <c r="J47" s="41"/>
    </row>
    <row r="48" spans="2:10" ht="19.5" customHeight="1" hidden="1">
      <c r="B48" s="7" t="s">
        <v>73</v>
      </c>
      <c r="C48" s="36" t="s">
        <v>12</v>
      </c>
      <c r="D48" s="36" t="s">
        <v>5</v>
      </c>
      <c r="E48" s="35" t="s">
        <v>57</v>
      </c>
      <c r="F48" s="36"/>
      <c r="G48" s="40">
        <f>G49</f>
        <v>0</v>
      </c>
      <c r="H48" s="40"/>
      <c r="I48" s="40">
        <f>I49</f>
        <v>0</v>
      </c>
      <c r="J48" s="41"/>
    </row>
    <row r="49" spans="2:10" ht="19.5" customHeight="1" hidden="1">
      <c r="B49" s="3" t="s">
        <v>25</v>
      </c>
      <c r="C49" s="36" t="s">
        <v>12</v>
      </c>
      <c r="D49" s="36" t="s">
        <v>5</v>
      </c>
      <c r="E49" s="35" t="s">
        <v>57</v>
      </c>
      <c r="F49" s="36" t="s">
        <v>26</v>
      </c>
      <c r="G49" s="40">
        <v>0</v>
      </c>
      <c r="H49" s="41"/>
      <c r="I49" s="40">
        <v>0</v>
      </c>
      <c r="J49" s="41"/>
    </row>
    <row r="50" spans="2:10" ht="19.5" customHeight="1" hidden="1">
      <c r="B50" s="3" t="s">
        <v>17</v>
      </c>
      <c r="C50" s="25" t="s">
        <v>12</v>
      </c>
      <c r="D50" s="25" t="s">
        <v>6</v>
      </c>
      <c r="E50" s="28"/>
      <c r="F50" s="25"/>
      <c r="G50" s="40">
        <f aca="true" t="shared" si="0" ref="G50:I51">G51</f>
        <v>0</v>
      </c>
      <c r="H50" s="41">
        <f>H51</f>
        <v>0</v>
      </c>
      <c r="I50" s="40">
        <f t="shared" si="0"/>
        <v>0</v>
      </c>
      <c r="J50" s="41">
        <f>J51</f>
        <v>0</v>
      </c>
    </row>
    <row r="51" spans="2:10" ht="19.5" customHeight="1" hidden="1">
      <c r="B51" s="7" t="s">
        <v>73</v>
      </c>
      <c r="C51" s="25" t="s">
        <v>12</v>
      </c>
      <c r="D51" s="25" t="s">
        <v>6</v>
      </c>
      <c r="E51" s="35" t="s">
        <v>57</v>
      </c>
      <c r="F51" s="25"/>
      <c r="G51" s="40">
        <f t="shared" si="0"/>
        <v>0</v>
      </c>
      <c r="H51" s="40">
        <f>H52</f>
        <v>0</v>
      </c>
      <c r="I51" s="40">
        <f t="shared" si="0"/>
        <v>0</v>
      </c>
      <c r="J51" s="40">
        <f>J52</f>
        <v>0</v>
      </c>
    </row>
    <row r="52" spans="2:10" ht="19.5" customHeight="1" hidden="1">
      <c r="B52" s="3" t="s">
        <v>25</v>
      </c>
      <c r="C52" s="25" t="s">
        <v>12</v>
      </c>
      <c r="D52" s="25" t="s">
        <v>6</v>
      </c>
      <c r="E52" s="35" t="s">
        <v>57</v>
      </c>
      <c r="F52" s="25" t="s">
        <v>26</v>
      </c>
      <c r="G52" s="40">
        <v>0</v>
      </c>
      <c r="H52" s="40">
        <v>0</v>
      </c>
      <c r="I52" s="40">
        <v>0</v>
      </c>
      <c r="J52" s="40">
        <v>0</v>
      </c>
    </row>
    <row r="53" spans="1:10" ht="19.5" customHeight="1" hidden="1">
      <c r="A53" s="18"/>
      <c r="B53" s="3" t="s">
        <v>13</v>
      </c>
      <c r="C53" s="37" t="s">
        <v>12</v>
      </c>
      <c r="D53" s="37" t="s">
        <v>11</v>
      </c>
      <c r="E53" s="35"/>
      <c r="F53" s="36"/>
      <c r="G53" s="40">
        <f aca="true" t="shared" si="1" ref="G53:I54">G54</f>
        <v>0</v>
      </c>
      <c r="H53" s="40">
        <f>H54</f>
        <v>0</v>
      </c>
      <c r="I53" s="40">
        <f t="shared" si="1"/>
        <v>0</v>
      </c>
      <c r="J53" s="40">
        <f>J54</f>
        <v>0</v>
      </c>
    </row>
    <row r="54" spans="1:10" ht="19.5" customHeight="1" hidden="1">
      <c r="A54" s="18"/>
      <c r="B54" s="7" t="s">
        <v>71</v>
      </c>
      <c r="C54" s="37" t="s">
        <v>12</v>
      </c>
      <c r="D54" s="37" t="s">
        <v>11</v>
      </c>
      <c r="E54" s="35" t="s">
        <v>58</v>
      </c>
      <c r="F54" s="36"/>
      <c r="G54" s="40">
        <f t="shared" si="1"/>
        <v>0</v>
      </c>
      <c r="H54" s="40">
        <f>H55</f>
        <v>0</v>
      </c>
      <c r="I54" s="40">
        <f t="shared" si="1"/>
        <v>0</v>
      </c>
      <c r="J54" s="40">
        <f>J55</f>
        <v>0</v>
      </c>
    </row>
    <row r="55" spans="1:10" ht="0" customHeight="1" hidden="1">
      <c r="A55" s="18"/>
      <c r="B55" s="3" t="s">
        <v>25</v>
      </c>
      <c r="C55" s="37" t="s">
        <v>12</v>
      </c>
      <c r="D55" s="37" t="s">
        <v>11</v>
      </c>
      <c r="E55" s="35" t="s">
        <v>58</v>
      </c>
      <c r="F55" s="36" t="s">
        <v>26</v>
      </c>
      <c r="G55" s="40">
        <v>0</v>
      </c>
      <c r="H55" s="16">
        <v>0</v>
      </c>
      <c r="I55" s="40">
        <v>0</v>
      </c>
      <c r="J55" s="16">
        <v>0</v>
      </c>
    </row>
    <row r="56" spans="1:10" ht="19.5" customHeight="1">
      <c r="A56" s="18"/>
      <c r="B56" s="2" t="s">
        <v>14</v>
      </c>
      <c r="C56" s="36" t="s">
        <v>15</v>
      </c>
      <c r="D56" s="36" t="s">
        <v>5</v>
      </c>
      <c r="E56" s="35"/>
      <c r="F56" s="37"/>
      <c r="G56" s="40">
        <f aca="true" t="shared" si="2" ref="G56:I57">G57</f>
        <v>2303</v>
      </c>
      <c r="H56" s="40"/>
      <c r="I56" s="40">
        <f t="shared" si="2"/>
        <v>2439.8</v>
      </c>
      <c r="J56" s="40"/>
    </row>
    <row r="57" spans="1:10" ht="73.5" customHeight="1">
      <c r="A57" s="18"/>
      <c r="B57" s="7" t="s">
        <v>74</v>
      </c>
      <c r="C57" s="36" t="s">
        <v>15</v>
      </c>
      <c r="D57" s="36" t="s">
        <v>5</v>
      </c>
      <c r="E57" s="35" t="s">
        <v>59</v>
      </c>
      <c r="F57" s="37"/>
      <c r="G57" s="40">
        <f t="shared" si="2"/>
        <v>2303</v>
      </c>
      <c r="H57" s="40"/>
      <c r="I57" s="40">
        <f t="shared" si="2"/>
        <v>2439.8</v>
      </c>
      <c r="J57" s="40"/>
    </row>
    <row r="58" spans="2:10" ht="23.25" customHeight="1">
      <c r="B58" s="3" t="s">
        <v>49</v>
      </c>
      <c r="C58" s="36" t="s">
        <v>15</v>
      </c>
      <c r="D58" s="36" t="s">
        <v>5</v>
      </c>
      <c r="E58" s="35" t="s">
        <v>59</v>
      </c>
      <c r="F58" s="37" t="s">
        <v>48</v>
      </c>
      <c r="G58" s="40">
        <v>2303</v>
      </c>
      <c r="H58" s="16"/>
      <c r="I58" s="40">
        <v>2439.8</v>
      </c>
      <c r="J58" s="16"/>
    </row>
    <row r="59" spans="2:10" ht="18.75" customHeight="1" hidden="1">
      <c r="B59" s="7" t="s">
        <v>68</v>
      </c>
      <c r="C59" s="36" t="s">
        <v>19</v>
      </c>
      <c r="D59" s="36" t="s">
        <v>5</v>
      </c>
      <c r="E59" s="35"/>
      <c r="F59" s="37"/>
      <c r="G59" s="40"/>
      <c r="H59" s="16"/>
      <c r="I59" s="40"/>
      <c r="J59" s="16"/>
    </row>
    <row r="60" spans="2:10" ht="16.5" customHeight="1" hidden="1">
      <c r="B60" s="7"/>
      <c r="C60" s="36" t="s">
        <v>19</v>
      </c>
      <c r="D60" s="36" t="s">
        <v>5</v>
      </c>
      <c r="E60" s="35" t="s">
        <v>59</v>
      </c>
      <c r="F60" s="37"/>
      <c r="G60" s="40"/>
      <c r="H60" s="16"/>
      <c r="I60" s="40"/>
      <c r="J60" s="16"/>
    </row>
    <row r="61" spans="1:10" ht="16.5" customHeight="1" hidden="1">
      <c r="A61" s="18"/>
      <c r="B61" s="3" t="s">
        <v>49</v>
      </c>
      <c r="C61" s="36" t="s">
        <v>19</v>
      </c>
      <c r="D61" s="36" t="s">
        <v>5</v>
      </c>
      <c r="E61" s="35" t="s">
        <v>59</v>
      </c>
      <c r="F61" s="37" t="s">
        <v>48</v>
      </c>
      <c r="G61" s="40"/>
      <c r="H61" s="40"/>
      <c r="I61" s="40"/>
      <c r="J61" s="40"/>
    </row>
    <row r="62" spans="1:10" ht="16.5" customHeight="1" hidden="1">
      <c r="A62" s="18"/>
      <c r="B62" s="7" t="s">
        <v>80</v>
      </c>
      <c r="C62" s="36" t="s">
        <v>83</v>
      </c>
      <c r="D62" s="36" t="s">
        <v>5</v>
      </c>
      <c r="E62" s="35"/>
      <c r="F62" s="37"/>
      <c r="G62" s="40">
        <f>G63</f>
        <v>0</v>
      </c>
      <c r="H62" s="40"/>
      <c r="I62" s="40">
        <f>I63</f>
        <v>0</v>
      </c>
      <c r="J62" s="40"/>
    </row>
    <row r="63" spans="1:10" ht="33" customHeight="1" hidden="1">
      <c r="A63" s="18"/>
      <c r="B63" s="2" t="s">
        <v>36</v>
      </c>
      <c r="C63" s="36" t="s">
        <v>83</v>
      </c>
      <c r="D63" s="36" t="s">
        <v>5</v>
      </c>
      <c r="E63" s="35" t="s">
        <v>51</v>
      </c>
      <c r="F63" s="37"/>
      <c r="G63" s="40">
        <f>G64</f>
        <v>0</v>
      </c>
      <c r="H63" s="40"/>
      <c r="I63" s="40">
        <f>I64</f>
        <v>0</v>
      </c>
      <c r="J63" s="40"/>
    </row>
    <row r="64" spans="1:10" ht="33" customHeight="1" hidden="1">
      <c r="A64" s="18"/>
      <c r="B64" s="2" t="s">
        <v>81</v>
      </c>
      <c r="C64" s="36" t="s">
        <v>83</v>
      </c>
      <c r="D64" s="36" t="s">
        <v>5</v>
      </c>
      <c r="E64" s="35" t="s">
        <v>84</v>
      </c>
      <c r="F64" s="37"/>
      <c r="G64" s="40">
        <f>G65</f>
        <v>0</v>
      </c>
      <c r="H64" s="40"/>
      <c r="I64" s="40">
        <f>I65</f>
        <v>0</v>
      </c>
      <c r="J64" s="40"/>
    </row>
    <row r="65" spans="1:10" ht="21" customHeight="1" hidden="1">
      <c r="A65" s="18"/>
      <c r="B65" s="3" t="s">
        <v>82</v>
      </c>
      <c r="C65" s="36" t="s">
        <v>83</v>
      </c>
      <c r="D65" s="36" t="s">
        <v>5</v>
      </c>
      <c r="E65" s="35" t="s">
        <v>84</v>
      </c>
      <c r="F65" s="37" t="s">
        <v>85</v>
      </c>
      <c r="G65" s="40">
        <v>0</v>
      </c>
      <c r="H65" s="40"/>
      <c r="I65" s="40">
        <v>0</v>
      </c>
      <c r="J65" s="40"/>
    </row>
    <row r="66" spans="1:10" ht="24" customHeight="1">
      <c r="A66" s="18"/>
      <c r="B66" s="6" t="s">
        <v>33</v>
      </c>
      <c r="C66" s="36" t="s">
        <v>10</v>
      </c>
      <c r="D66" s="36" t="s">
        <v>11</v>
      </c>
      <c r="E66" s="35"/>
      <c r="F66" s="37"/>
      <c r="G66" s="40">
        <f>G67+G69+G71+G75+G73</f>
        <v>267</v>
      </c>
      <c r="H66" s="40">
        <f>H67+H69+H71+H75+H73</f>
        <v>70</v>
      </c>
      <c r="I66" s="40">
        <f>I67+I69+I71+I75+I73</f>
        <v>214</v>
      </c>
      <c r="J66" s="40">
        <f>J67+J69+J71+J75+J73</f>
        <v>140</v>
      </c>
    </row>
    <row r="67" spans="1:10" ht="73.5" customHeight="1">
      <c r="A67" s="18"/>
      <c r="B67" s="3" t="s">
        <v>90</v>
      </c>
      <c r="C67" s="36" t="s">
        <v>10</v>
      </c>
      <c r="D67" s="36" t="s">
        <v>11</v>
      </c>
      <c r="E67" s="35" t="s">
        <v>61</v>
      </c>
      <c r="F67" s="38"/>
      <c r="G67" s="40">
        <f>G68</f>
        <v>72.5</v>
      </c>
      <c r="H67" s="16"/>
      <c r="I67" s="40"/>
      <c r="J67" s="16"/>
    </row>
    <row r="68" spans="1:10" ht="21.75" customHeight="1">
      <c r="A68" s="18"/>
      <c r="B68" s="48" t="s">
        <v>34</v>
      </c>
      <c r="C68" s="36" t="s">
        <v>10</v>
      </c>
      <c r="D68" s="36" t="s">
        <v>11</v>
      </c>
      <c r="E68" s="35" t="s">
        <v>61</v>
      </c>
      <c r="F68" s="37" t="s">
        <v>35</v>
      </c>
      <c r="G68" s="40">
        <v>72.5</v>
      </c>
      <c r="H68" s="16"/>
      <c r="I68" s="40"/>
      <c r="J68" s="16"/>
    </row>
    <row r="69" spans="1:10" ht="67.5" customHeight="1">
      <c r="A69" s="18"/>
      <c r="B69" s="3" t="s">
        <v>92</v>
      </c>
      <c r="C69" s="36" t="s">
        <v>10</v>
      </c>
      <c r="D69" s="36" t="s">
        <v>11</v>
      </c>
      <c r="E69" s="35" t="s">
        <v>67</v>
      </c>
      <c r="F69" s="37"/>
      <c r="G69" s="40">
        <f>G70</f>
        <v>75.7</v>
      </c>
      <c r="H69" s="16"/>
      <c r="I69" s="40"/>
      <c r="J69" s="16"/>
    </row>
    <row r="70" spans="1:10" ht="16.5">
      <c r="A70" s="18"/>
      <c r="B70" s="48" t="s">
        <v>34</v>
      </c>
      <c r="C70" s="36" t="s">
        <v>10</v>
      </c>
      <c r="D70" s="36" t="s">
        <v>11</v>
      </c>
      <c r="E70" s="35" t="s">
        <v>67</v>
      </c>
      <c r="F70" s="37" t="s">
        <v>35</v>
      </c>
      <c r="G70" s="40">
        <v>75.7</v>
      </c>
      <c r="H70" s="40"/>
      <c r="I70" s="40"/>
      <c r="J70" s="40"/>
    </row>
    <row r="71" spans="1:10" ht="66" customHeight="1">
      <c r="A71" s="18"/>
      <c r="B71" s="7" t="s">
        <v>73</v>
      </c>
      <c r="C71" s="36" t="s">
        <v>10</v>
      </c>
      <c r="D71" s="36" t="s">
        <v>11</v>
      </c>
      <c r="E71" s="35" t="s">
        <v>57</v>
      </c>
      <c r="F71" s="37"/>
      <c r="G71" s="40">
        <f>G72</f>
        <v>18.8</v>
      </c>
      <c r="H71" s="40"/>
      <c r="I71" s="19">
        <f>I72</f>
        <v>14</v>
      </c>
      <c r="J71" s="19"/>
    </row>
    <row r="72" spans="1:10" ht="20.25" customHeight="1">
      <c r="A72" s="18"/>
      <c r="B72" s="48" t="s">
        <v>34</v>
      </c>
      <c r="C72" s="36" t="s">
        <v>10</v>
      </c>
      <c r="D72" s="36" t="s">
        <v>11</v>
      </c>
      <c r="E72" s="35" t="s">
        <v>57</v>
      </c>
      <c r="F72" s="37" t="s">
        <v>35</v>
      </c>
      <c r="G72" s="40">
        <v>18.8</v>
      </c>
      <c r="H72" s="16"/>
      <c r="I72" s="47">
        <v>14</v>
      </c>
      <c r="J72" s="47"/>
    </row>
    <row r="73" spans="1:10" ht="68.25" customHeight="1">
      <c r="A73" s="18"/>
      <c r="B73" s="7" t="s">
        <v>94</v>
      </c>
      <c r="C73" s="36" t="s">
        <v>10</v>
      </c>
      <c r="D73" s="36" t="s">
        <v>11</v>
      </c>
      <c r="E73" s="35" t="s">
        <v>93</v>
      </c>
      <c r="F73" s="37"/>
      <c r="G73" s="40">
        <f>G74</f>
        <v>100</v>
      </c>
      <c r="H73" s="40">
        <f>H74</f>
        <v>70</v>
      </c>
      <c r="I73" s="40">
        <f>I74</f>
        <v>200</v>
      </c>
      <c r="J73" s="40">
        <f>J74</f>
        <v>140</v>
      </c>
    </row>
    <row r="74" spans="1:10" ht="20.25" customHeight="1">
      <c r="A74" s="18"/>
      <c r="B74" s="48" t="s">
        <v>34</v>
      </c>
      <c r="C74" s="36" t="s">
        <v>10</v>
      </c>
      <c r="D74" s="36" t="s">
        <v>11</v>
      </c>
      <c r="E74" s="35" t="s">
        <v>93</v>
      </c>
      <c r="F74" s="37" t="s">
        <v>35</v>
      </c>
      <c r="G74" s="40">
        <v>100</v>
      </c>
      <c r="H74" s="16">
        <v>70</v>
      </c>
      <c r="I74" s="47">
        <v>200</v>
      </c>
      <c r="J74" s="47">
        <v>140</v>
      </c>
    </row>
    <row r="75" spans="1:10" ht="33" customHeight="1" hidden="1">
      <c r="A75" s="18"/>
      <c r="B75" s="2" t="s">
        <v>36</v>
      </c>
      <c r="C75" s="36" t="s">
        <v>10</v>
      </c>
      <c r="D75" s="36" t="s">
        <v>11</v>
      </c>
      <c r="E75" s="35" t="s">
        <v>51</v>
      </c>
      <c r="F75" s="49"/>
      <c r="G75" s="42">
        <f>G76</f>
        <v>0</v>
      </c>
      <c r="H75" s="42"/>
      <c r="I75" s="42"/>
      <c r="J75" s="42"/>
    </row>
    <row r="76" spans="1:10" ht="71.25" customHeight="1" hidden="1">
      <c r="A76" s="18"/>
      <c r="B76" s="3" t="s">
        <v>38</v>
      </c>
      <c r="C76" s="36" t="s">
        <v>10</v>
      </c>
      <c r="D76" s="36" t="s">
        <v>11</v>
      </c>
      <c r="E76" s="35" t="s">
        <v>60</v>
      </c>
      <c r="F76" s="49"/>
      <c r="G76" s="42">
        <f>G77</f>
        <v>0</v>
      </c>
      <c r="H76" s="42"/>
      <c r="I76" s="42"/>
      <c r="J76" s="42"/>
    </row>
    <row r="77" spans="1:10" ht="21" customHeight="1" hidden="1">
      <c r="A77" s="18"/>
      <c r="B77" s="48" t="s">
        <v>34</v>
      </c>
      <c r="C77" s="36" t="s">
        <v>10</v>
      </c>
      <c r="D77" s="36" t="s">
        <v>11</v>
      </c>
      <c r="E77" s="35" t="s">
        <v>60</v>
      </c>
      <c r="F77" s="49" t="s">
        <v>35</v>
      </c>
      <c r="G77" s="42">
        <v>0</v>
      </c>
      <c r="H77" s="16"/>
      <c r="I77" s="47"/>
      <c r="J77" s="47"/>
    </row>
    <row r="78" spans="1:10" ht="16.5">
      <c r="A78" s="18"/>
      <c r="B78" s="30" t="s">
        <v>40</v>
      </c>
      <c r="C78" s="43"/>
      <c r="D78" s="43"/>
      <c r="E78" s="43"/>
      <c r="F78" s="44"/>
      <c r="G78" s="51">
        <f>G8+G11+G20+G24+G32+G35+G39+G42+G47+G50+G53+G56+G59+G66+G29+G62+G19</f>
        <v>5221.6</v>
      </c>
      <c r="H78" s="51">
        <f>H8+H11+H20+H24+H32+H35+H39+H42+H47+H50+H53+H56+H59+H66+H29</f>
        <v>134</v>
      </c>
      <c r="I78" s="51">
        <f>I8+I11+I20+I24+I32+I35+I39+I42+I47+I50+I53+I56+I59+I66+I16+I29+I62+I16</f>
        <v>7115.599999999999</v>
      </c>
      <c r="J78" s="51">
        <f>J8+J11+J20+J24+J32+J35+J39+J42+J47+J50+J53+J56+J59+J66+J16+J29+J62+J16</f>
        <v>2013.2</v>
      </c>
    </row>
    <row r="79" spans="1:10" s="54" customFormat="1" ht="19.5" customHeight="1">
      <c r="A79" s="39"/>
      <c r="B79" s="2" t="s">
        <v>41</v>
      </c>
      <c r="C79" s="45"/>
      <c r="D79" s="45"/>
      <c r="E79" s="35"/>
      <c r="F79" s="36"/>
      <c r="G79" s="23">
        <v>130</v>
      </c>
      <c r="H79" s="23"/>
      <c r="I79" s="53">
        <v>266.3</v>
      </c>
      <c r="J79" s="53"/>
    </row>
    <row r="80" spans="1:10" ht="19.5" customHeight="1">
      <c r="A80" s="39"/>
      <c r="B80" s="1" t="s">
        <v>42</v>
      </c>
      <c r="C80" s="45"/>
      <c r="D80" s="45"/>
      <c r="E80" s="35"/>
      <c r="F80" s="36"/>
      <c r="G80" s="14">
        <f>G78+G79</f>
        <v>5351.6</v>
      </c>
      <c r="H80" s="14">
        <f>H78+H79</f>
        <v>134</v>
      </c>
      <c r="I80" s="14">
        <f>I78+I79</f>
        <v>7381.9</v>
      </c>
      <c r="J80" s="14">
        <f>J78+J79</f>
        <v>2013.2</v>
      </c>
    </row>
    <row r="81" spans="2:9" ht="16.5">
      <c r="B81" s="3"/>
      <c r="C81" s="21"/>
      <c r="D81" s="21"/>
      <c r="E81" s="22"/>
      <c r="F81" s="17"/>
      <c r="G81" s="23"/>
      <c r="I81" s="23"/>
    </row>
    <row r="82" spans="2:9" ht="16.5">
      <c r="B82" s="3"/>
      <c r="C82" s="21"/>
      <c r="D82" s="21"/>
      <c r="E82" s="22"/>
      <c r="F82" s="17"/>
      <c r="G82" s="23"/>
      <c r="I82" s="23"/>
    </row>
    <row r="83" spans="2:9" ht="16.5">
      <c r="B83" s="3"/>
      <c r="C83" s="21"/>
      <c r="D83" s="21"/>
      <c r="E83" s="22"/>
      <c r="F83" s="17"/>
      <c r="G83" s="23"/>
      <c r="I83" s="23"/>
    </row>
    <row r="84" spans="2:9" ht="16.5">
      <c r="B84" s="2"/>
      <c r="C84" s="18"/>
      <c r="D84" s="18"/>
      <c r="E84" s="22"/>
      <c r="F84" s="15"/>
      <c r="G84" s="24"/>
      <c r="I84" s="24"/>
    </row>
    <row r="85" spans="2:9" ht="16.5">
      <c r="B85" s="3"/>
      <c r="C85" s="18"/>
      <c r="D85" s="18"/>
      <c r="E85" s="22"/>
      <c r="F85" s="15"/>
      <c r="G85" s="23"/>
      <c r="I85" s="23"/>
    </row>
    <row r="86" spans="2:9" ht="16.5">
      <c r="B86" s="3"/>
      <c r="C86" s="18"/>
      <c r="D86" s="18"/>
      <c r="E86" s="22"/>
      <c r="F86" s="15"/>
      <c r="G86" s="24"/>
      <c r="I86" s="24"/>
    </row>
    <row r="87" spans="2:9" ht="16.5">
      <c r="B87" s="2"/>
      <c r="C87" s="18"/>
      <c r="D87" s="18"/>
      <c r="E87" s="20"/>
      <c r="F87" s="15"/>
      <c r="G87" s="23"/>
      <c r="I87" s="23"/>
    </row>
    <row r="88" spans="2:9" ht="16.5">
      <c r="B88" s="4"/>
      <c r="C88" s="18"/>
      <c r="D88" s="18"/>
      <c r="E88" s="20"/>
      <c r="F88" s="15"/>
      <c r="G88" s="23"/>
      <c r="I88" s="23"/>
    </row>
    <row r="89" spans="2:9" ht="16.5">
      <c r="B89" s="3"/>
      <c r="C89" s="18"/>
      <c r="D89" s="18"/>
      <c r="E89" s="20"/>
      <c r="F89" s="15"/>
      <c r="G89" s="23"/>
      <c r="I89" s="23"/>
    </row>
    <row r="90" spans="2:9" ht="16.5">
      <c r="B90" s="5"/>
      <c r="C90" s="21"/>
      <c r="D90" s="21"/>
      <c r="E90" s="25"/>
      <c r="F90" s="25"/>
      <c r="G90" s="23"/>
      <c r="I90" s="23"/>
    </row>
    <row r="91" spans="2:9" ht="16.5">
      <c r="B91" s="5"/>
      <c r="C91" s="21"/>
      <c r="D91" s="21"/>
      <c r="E91" s="25"/>
      <c r="F91" s="25"/>
      <c r="G91" s="23"/>
      <c r="I91" s="23"/>
    </row>
    <row r="92" spans="2:9" ht="16.5">
      <c r="B92" s="5"/>
      <c r="C92" s="21"/>
      <c r="D92" s="21"/>
      <c r="E92" s="25"/>
      <c r="F92" s="25"/>
      <c r="G92" s="23"/>
      <c r="I92" s="23"/>
    </row>
    <row r="93" spans="2:9" ht="16.5">
      <c r="B93" s="6"/>
      <c r="C93" s="18"/>
      <c r="D93" s="18"/>
      <c r="E93" s="26"/>
      <c r="F93" s="27"/>
      <c r="G93" s="23"/>
      <c r="I93" s="23"/>
    </row>
    <row r="94" spans="2:9" ht="16.5">
      <c r="B94" s="3"/>
      <c r="C94" s="18"/>
      <c r="D94" s="18"/>
      <c r="E94" s="20"/>
      <c r="F94" s="27"/>
      <c r="G94" s="23"/>
      <c r="I94" s="23"/>
    </row>
    <row r="95" spans="2:9" ht="16.5">
      <c r="B95" s="28"/>
      <c r="C95" s="18"/>
      <c r="D95" s="18"/>
      <c r="E95" s="20"/>
      <c r="F95" s="15"/>
      <c r="G95" s="29"/>
      <c r="I95" s="29"/>
    </row>
    <row r="96" spans="2:9" ht="16.5">
      <c r="B96" s="30"/>
      <c r="C96" s="31"/>
      <c r="D96" s="31"/>
      <c r="E96" s="32"/>
      <c r="F96" s="33"/>
      <c r="G96" s="34"/>
      <c r="I96" s="34"/>
    </row>
    <row r="97" spans="2:9" ht="16.5">
      <c r="B97" s="26"/>
      <c r="C97" s="26"/>
      <c r="D97" s="26"/>
      <c r="E97" s="26"/>
      <c r="F97" s="27"/>
      <c r="G97" s="26"/>
      <c r="I97" s="26"/>
    </row>
  </sheetData>
  <sheetProtection/>
  <mergeCells count="14">
    <mergeCell ref="A1:B1"/>
    <mergeCell ref="I5:I6"/>
    <mergeCell ref="J5:J6"/>
    <mergeCell ref="H5:H6"/>
    <mergeCell ref="H2:J2"/>
    <mergeCell ref="G4:J4"/>
    <mergeCell ref="A3:J3"/>
    <mergeCell ref="A4:A6"/>
    <mergeCell ref="B4:B6"/>
    <mergeCell ref="C4:C6"/>
    <mergeCell ref="D4:D6"/>
    <mergeCell ref="G5:G6"/>
    <mergeCell ref="E4:E6"/>
    <mergeCell ref="F4:F6"/>
  </mergeCells>
  <printOptions horizontalCentered="1"/>
  <pageMargins left="0.1968503937007874" right="0.1968503937007874" top="0.3937007874015748" bottom="0.1968503937007874" header="0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2021-01-22T05:15:29Z</cp:lastPrinted>
  <dcterms:created xsi:type="dcterms:W3CDTF">2006-05-17T06:20:53Z</dcterms:created>
  <dcterms:modified xsi:type="dcterms:W3CDTF">2021-01-22T05:15:35Z</dcterms:modified>
  <cp:category/>
  <cp:version/>
  <cp:contentType/>
  <cp:contentStatus/>
  <cp:revision>1</cp:revision>
</cp:coreProperties>
</file>