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<sst xmlns="http://schemas.openxmlformats.org/spreadsheetml/2006/main" count="113" uniqueCount="60">
  <si>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</si>
  <si>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</si>
  <si>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</si>
  <si>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</si>
  <si>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</si>
  <si>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</si>
  <si>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</si>
  <si>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</si>
  <si>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</si>
  <si>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</si>
  <si>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</si>
  <si>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</si>
  <si>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</si>
  <si>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</si>
  <si>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</si>
  <si>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</si>
  <si>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</si>
  <si>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</si>
  <si>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</si>
  <si>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</si>
  <si>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>610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</si>
  <si>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</si>
  <si>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</si>
  <si>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</si>
  <si>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</si>
  <si>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</si>
  <si>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</si>
  <si>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</si>
  <si>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</si>
  <si>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</si>
  <si>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</si>
  <si>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</si>
  <si>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</si>
  <si>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</si>
  <si>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</si>
  <si>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</t>
  </si>
  <si>
    <t xml:space="preserve">Сумма,  тыс. рублей 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</si>
  <si>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2018-2023 годы</t>
  </si>
  <si>
    <t>Муниципальная программа «Дорожная деятельность в сельском поселении Муханово Кинель-Черкасского района Самарской области» на 2018-2023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</si>
  <si>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2018-2023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</si>
  <si>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2018-2023 годы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</si>
  <si>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2019-2024 годы</t>
  </si>
  <si>
    <t>Муниципальная программа 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2019-2024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</si>
  <si>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2019-2024 годы</t>
  </si>
  <si>
    <t>41 0 00 00000</t>
  </si>
  <si>
    <t>99 2 00 00000</t>
  </si>
  <si>
    <t>310</t>
  </si>
  <si>
    <t xml:space="preserve">Публичные нормативные социальные выплаты гражданам
</t>
  </si>
  <si>
    <t xml:space="preserve">2022 год-всего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</si>
  <si>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2022 и 2023 годов</t>
  </si>
  <si>
    <t xml:space="preserve">2023 год-всего 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</si>
  <si>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</si>
  <si>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</si>
  <si>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2017-2025 годы</t>
  </si>
  <si>
    <t>Приложение 6                                                                                      к  решению Собрания представителей сельского поселения Муханово "О бюджете сельского поселения Муханово муниципального района Кинель-Черкасский Самарской области на 2021 год и на плановый период 2022 и 2023 годов"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</si>
  <si>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</si>
  <si>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55 0 00 00000</t>
  </si>
  <si>
    <t>в том числе за счет целевых средств от других бюджетов бюджетной системы  Российской Федерации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</si>
  <si>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2018 - 2026 годы</t>
  </si>
  <si>
    <t>10) приложение 6 изложить в следующей редакции: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</si>
</sst>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0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172" fontId="4" fillId="0" borderId="0" xfId="0" applyNumberFormat="1" applyFont="1" applyFill="1" applyBorder="1" applyAlignment="1">
      <alignment horizontal="right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73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Alignment="1">
      <alignment vertical="top"/>
    </xf>
    <xf numFmtId="173" fontId="4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>
      <alignment horizontal="right" vertical="top" wrapText="1"/>
    </xf>
    <xf numFmtId="173" fontId="2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vertical="top" wrapText="1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5" fillId="0" borderId="0" xfId="0" applyNumberFormat="1" applyFont="1" applyFill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172" fontId="5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="90" zoomScaleNormal="90" zoomScalePageLayoutView="0" workbookViewId="0" topLeftCell="A1">
      <selection activeCell="A2" sqref="A2"/>
    </sheetView>
  </sheetViews>
  <sheetFormatPr defaultColWidth="8.796875" defaultRowHeight="15"/>
  <cols>
    <col min="1" max="1" width="56.19921875" style="7" customWidth="1"/>
    <col min="2" max="2" width="15.5" style="7" customWidth="1"/>
    <col min="3" max="3" width="5.5" style="8" customWidth="1"/>
    <col min="4" max="4" width="10.69921875" style="7" customWidth="1"/>
    <col min="5" max="5" width="22.19921875" style="7" customWidth="1"/>
    <col min="6" max="6" width="10.69921875" style="7" customWidth="1"/>
    <col min="7" max="7" width="22.69921875" style="7" customWidth="1"/>
    <col min="8" max="16384" width="9" style="9" customWidth="1"/>
  </cols>
  <sheetData>
    <row r="1" ht="16.5">
      <c r="A1" s="7" t="s">
        <v>59</v>
      </c>
    </row>
    <row r="2" spans="3:7" ht="96.75" customHeight="1">
      <c r="C2" s="44"/>
      <c r="D2" s="44"/>
      <c r="E2" s="59" t="s">
        <v>54</v>
      </c>
      <c r="F2" s="59"/>
      <c r="G2" s="59"/>
    </row>
    <row r="3" spans="1:7" s="28" customFormat="1" ht="63.75" customHeight="1">
      <c r="A3" s="63" t="s">
        <v>49</v>
      </c>
      <c r="B3" s="63"/>
      <c r="C3" s="63"/>
      <c r="D3" s="63"/>
      <c r="E3" s="63"/>
      <c r="F3" s="63"/>
      <c r="G3" s="63"/>
    </row>
    <row r="4" spans="1:7" s="10" customFormat="1" ht="18" customHeight="1">
      <c r="A4" s="58" t="s">
        <v>19</v>
      </c>
      <c r="B4" s="61" t="s">
        <v>0</v>
      </c>
      <c r="C4" s="64" t="s">
        <v>1</v>
      </c>
      <c r="D4" s="62" t="s">
        <v>36</v>
      </c>
      <c r="E4" s="62"/>
      <c r="F4" s="62"/>
      <c r="G4" s="62"/>
    </row>
    <row r="5" spans="1:7" s="10" customFormat="1" ht="14.25" customHeight="1">
      <c r="A5" s="58"/>
      <c r="B5" s="61"/>
      <c r="C5" s="60"/>
      <c r="D5" s="60" t="s">
        <v>48</v>
      </c>
      <c r="E5" s="57" t="s">
        <v>57</v>
      </c>
      <c r="F5" s="60" t="s">
        <v>50</v>
      </c>
      <c r="G5" s="57" t="s">
        <v>57</v>
      </c>
    </row>
    <row r="6" spans="1:7" s="10" customFormat="1" ht="83.25" customHeight="1">
      <c r="A6" s="58"/>
      <c r="B6" s="61"/>
      <c r="C6" s="60"/>
      <c r="D6" s="60"/>
      <c r="E6" s="57"/>
      <c r="F6" s="60"/>
      <c r="G6" s="57"/>
    </row>
    <row r="7" spans="1:7" s="10" customFormat="1" ht="67.5" customHeight="1">
      <c r="A7" s="30" t="s">
        <v>51</v>
      </c>
      <c r="B7" s="31" t="s">
        <v>31</v>
      </c>
      <c r="C7" s="45"/>
      <c r="D7" s="47">
        <f>D8+D9+D10+D11</f>
        <v>1723.3</v>
      </c>
      <c r="E7" s="47"/>
      <c r="F7" s="47">
        <f>F8+F9+F10+F11</f>
        <v>1650.8</v>
      </c>
      <c r="G7" s="46"/>
    </row>
    <row r="8" spans="1:7" s="10" customFormat="1" ht="36" customHeight="1">
      <c r="A8" s="3" t="s">
        <v>2</v>
      </c>
      <c r="B8" s="33" t="s">
        <v>31</v>
      </c>
      <c r="C8" s="34" t="s">
        <v>3</v>
      </c>
      <c r="D8" s="48">
        <v>1385.8</v>
      </c>
      <c r="E8" s="48"/>
      <c r="F8" s="48">
        <v>1385.8</v>
      </c>
      <c r="G8" s="46"/>
    </row>
    <row r="9" spans="1:7" s="10" customFormat="1" ht="36" customHeight="1">
      <c r="A9" s="3" t="s">
        <v>4</v>
      </c>
      <c r="B9" s="33" t="s">
        <v>31</v>
      </c>
      <c r="C9" s="34" t="s">
        <v>5</v>
      </c>
      <c r="D9" s="48">
        <v>245</v>
      </c>
      <c r="E9" s="48"/>
      <c r="F9" s="48">
        <v>245</v>
      </c>
      <c r="G9" s="46"/>
    </row>
    <row r="10" spans="1:7" s="10" customFormat="1" ht="19.5" customHeight="1">
      <c r="A10" s="39" t="s">
        <v>11</v>
      </c>
      <c r="B10" s="33" t="s">
        <v>31</v>
      </c>
      <c r="C10" s="34" t="s">
        <v>12</v>
      </c>
      <c r="D10" s="48">
        <v>72.5</v>
      </c>
      <c r="E10" s="48"/>
      <c r="F10" s="48"/>
      <c r="G10" s="46"/>
    </row>
    <row r="11" spans="1:7" s="10" customFormat="1" ht="21" customHeight="1">
      <c r="A11" s="3" t="s">
        <v>6</v>
      </c>
      <c r="B11" s="33" t="s">
        <v>31</v>
      </c>
      <c r="C11" s="34" t="s">
        <v>7</v>
      </c>
      <c r="D11" s="48">
        <v>20</v>
      </c>
      <c r="E11" s="48"/>
      <c r="F11" s="48">
        <v>20</v>
      </c>
      <c r="G11" s="46"/>
    </row>
    <row r="12" spans="1:7" s="10" customFormat="1" ht="21" customHeight="1" hidden="1">
      <c r="A12" s="30" t="s">
        <v>52</v>
      </c>
      <c r="B12" s="31" t="s">
        <v>32</v>
      </c>
      <c r="C12" s="45"/>
      <c r="D12" s="42">
        <f>D13</f>
        <v>0</v>
      </c>
      <c r="E12" s="42"/>
      <c r="F12" s="42">
        <f>F13</f>
        <v>0</v>
      </c>
      <c r="G12" s="46"/>
    </row>
    <row r="13" spans="1:7" s="10" customFormat="1" ht="13.5" customHeight="1" hidden="1">
      <c r="A13" s="3" t="s">
        <v>4</v>
      </c>
      <c r="B13" s="33" t="s">
        <v>32</v>
      </c>
      <c r="C13" s="34" t="s">
        <v>5</v>
      </c>
      <c r="D13" s="40">
        <v>0</v>
      </c>
      <c r="E13" s="40"/>
      <c r="F13" s="40">
        <v>0</v>
      </c>
      <c r="G13" s="46"/>
    </row>
    <row r="14" spans="1:7" s="10" customFormat="1" ht="82.5" customHeight="1">
      <c r="A14" s="30" t="s">
        <v>53</v>
      </c>
      <c r="B14" s="31" t="s">
        <v>33</v>
      </c>
      <c r="C14" s="45"/>
      <c r="D14" s="42">
        <f>D15+D16</f>
        <v>75.7</v>
      </c>
      <c r="E14" s="42"/>
      <c r="F14" s="42"/>
      <c r="G14" s="46"/>
    </row>
    <row r="15" spans="1:7" s="10" customFormat="1" ht="0" customHeight="1" hidden="1">
      <c r="A15" s="3" t="s">
        <v>4</v>
      </c>
      <c r="B15" s="33" t="s">
        <v>33</v>
      </c>
      <c r="C15" s="34" t="s">
        <v>5</v>
      </c>
      <c r="D15" s="40">
        <v>0</v>
      </c>
      <c r="E15" s="40"/>
      <c r="F15" s="40">
        <v>0</v>
      </c>
      <c r="G15" s="46"/>
    </row>
    <row r="16" spans="1:7" s="10" customFormat="1" ht="24" customHeight="1">
      <c r="A16" s="39" t="s">
        <v>11</v>
      </c>
      <c r="B16" s="33" t="s">
        <v>33</v>
      </c>
      <c r="C16" s="34" t="s">
        <v>12</v>
      </c>
      <c r="D16" s="40">
        <v>75.7</v>
      </c>
      <c r="E16" s="40"/>
      <c r="F16" s="40"/>
      <c r="G16" s="46"/>
    </row>
    <row r="17" spans="1:7" s="10" customFormat="1" ht="24" customHeight="1" hidden="1">
      <c r="A17" s="30" t="s">
        <v>41</v>
      </c>
      <c r="B17" s="31" t="s">
        <v>21</v>
      </c>
      <c r="C17" s="32"/>
      <c r="D17" s="49">
        <f>D18</f>
        <v>0</v>
      </c>
      <c r="E17" s="49"/>
      <c r="F17" s="49">
        <f>F18</f>
        <v>0</v>
      </c>
      <c r="G17" s="46"/>
    </row>
    <row r="18" spans="1:7" s="10" customFormat="1" ht="24" customHeight="1" hidden="1">
      <c r="A18" s="3" t="s">
        <v>4</v>
      </c>
      <c r="B18" s="33" t="s">
        <v>21</v>
      </c>
      <c r="C18" s="34" t="s">
        <v>5</v>
      </c>
      <c r="D18" s="50">
        <v>0</v>
      </c>
      <c r="E18" s="50"/>
      <c r="F18" s="50">
        <v>0</v>
      </c>
      <c r="G18" s="46"/>
    </row>
    <row r="19" spans="1:7" s="10" customFormat="1" ht="100.5" customHeight="1">
      <c r="A19" s="30" t="s">
        <v>58</v>
      </c>
      <c r="B19" s="31" t="s">
        <v>44</v>
      </c>
      <c r="C19" s="32"/>
      <c r="D19" s="31"/>
      <c r="E19" s="32"/>
      <c r="F19" s="29">
        <f>F20</f>
        <v>2472.2</v>
      </c>
      <c r="G19" s="29">
        <f>G20</f>
        <v>1873.2</v>
      </c>
    </row>
    <row r="20" spans="1:7" s="10" customFormat="1" ht="24" customHeight="1">
      <c r="A20" s="3" t="s">
        <v>4</v>
      </c>
      <c r="B20" s="33" t="s">
        <v>44</v>
      </c>
      <c r="C20" s="34" t="s">
        <v>5</v>
      </c>
      <c r="D20" s="33"/>
      <c r="E20" s="34"/>
      <c r="F20" s="50">
        <v>2472.2</v>
      </c>
      <c r="G20" s="55">
        <v>1873.2</v>
      </c>
    </row>
    <row r="21" spans="1:7" s="10" customFormat="1" ht="24" customHeight="1" hidden="1">
      <c r="A21" s="30" t="s">
        <v>42</v>
      </c>
      <c r="B21" s="31" t="s">
        <v>22</v>
      </c>
      <c r="C21" s="32"/>
      <c r="D21" s="49">
        <f>D22</f>
        <v>0</v>
      </c>
      <c r="E21" s="49"/>
      <c r="F21" s="49">
        <f>F22</f>
        <v>0</v>
      </c>
      <c r="G21" s="56"/>
    </row>
    <row r="22" spans="1:7" s="10" customFormat="1" ht="24" customHeight="1" hidden="1">
      <c r="A22" s="3" t="s">
        <v>4</v>
      </c>
      <c r="B22" s="33" t="s">
        <v>22</v>
      </c>
      <c r="C22" s="34" t="s">
        <v>5</v>
      </c>
      <c r="D22" s="50">
        <v>0</v>
      </c>
      <c r="E22" s="50"/>
      <c r="F22" s="50">
        <v>0</v>
      </c>
      <c r="G22" s="56"/>
    </row>
    <row r="23" spans="1:7" s="10" customFormat="1" ht="66" customHeight="1" hidden="1">
      <c r="A23" s="30" t="s">
        <v>43</v>
      </c>
      <c r="B23" s="31" t="s">
        <v>23</v>
      </c>
      <c r="C23" s="32"/>
      <c r="D23" s="49">
        <f>D24</f>
        <v>0</v>
      </c>
      <c r="E23" s="49">
        <f>E24</f>
        <v>0</v>
      </c>
      <c r="F23" s="49"/>
      <c r="G23" s="29"/>
    </row>
    <row r="24" spans="1:7" s="10" customFormat="1" ht="36" customHeight="1" hidden="1">
      <c r="A24" s="3" t="s">
        <v>4</v>
      </c>
      <c r="B24" s="33" t="s">
        <v>23</v>
      </c>
      <c r="C24" s="34" t="s">
        <v>5</v>
      </c>
      <c r="D24" s="50">
        <v>0</v>
      </c>
      <c r="E24" s="50">
        <v>0</v>
      </c>
      <c r="F24" s="50"/>
      <c r="G24" s="49"/>
    </row>
    <row r="25" spans="1:7" s="10" customFormat="1" ht="54" customHeight="1" hidden="1">
      <c r="A25" s="3" t="s">
        <v>34</v>
      </c>
      <c r="B25" s="33" t="s">
        <v>23</v>
      </c>
      <c r="C25" s="34" t="s">
        <v>10</v>
      </c>
      <c r="D25" s="50">
        <v>0</v>
      </c>
      <c r="E25" s="50">
        <v>0</v>
      </c>
      <c r="F25" s="50">
        <v>0</v>
      </c>
      <c r="G25" s="50">
        <v>0</v>
      </c>
    </row>
    <row r="26" spans="1:7" s="10" customFormat="1" ht="50.25" customHeight="1">
      <c r="A26" s="30" t="s">
        <v>38</v>
      </c>
      <c r="B26" s="31" t="s">
        <v>24</v>
      </c>
      <c r="C26" s="32"/>
      <c r="D26" s="49">
        <f>D27</f>
        <v>930.3</v>
      </c>
      <c r="E26" s="49"/>
      <c r="F26" s="49">
        <f>F27</f>
        <v>331.3</v>
      </c>
      <c r="G26" s="41"/>
    </row>
    <row r="27" spans="1:7" s="10" customFormat="1" ht="36.75" customHeight="1">
      <c r="A27" s="3" t="s">
        <v>4</v>
      </c>
      <c r="B27" s="33" t="s">
        <v>24</v>
      </c>
      <c r="C27" s="34" t="s">
        <v>5</v>
      </c>
      <c r="D27" s="50">
        <v>930.3</v>
      </c>
      <c r="E27" s="50"/>
      <c r="F27" s="50">
        <v>331.3</v>
      </c>
      <c r="G27" s="41"/>
    </row>
    <row r="28" spans="1:7" s="10" customFormat="1" ht="72.75" customHeight="1">
      <c r="A28" s="35" t="s">
        <v>39</v>
      </c>
      <c r="B28" s="31" t="s">
        <v>25</v>
      </c>
      <c r="C28" s="32"/>
      <c r="D28" s="49">
        <f>D29+D30</f>
        <v>18.8</v>
      </c>
      <c r="E28" s="49"/>
      <c r="F28" s="49">
        <f>F29+F30</f>
        <v>14</v>
      </c>
      <c r="G28" s="43"/>
    </row>
    <row r="29" spans="1:7" s="10" customFormat="1" ht="0.75" customHeight="1" hidden="1">
      <c r="A29" s="3" t="s">
        <v>4</v>
      </c>
      <c r="B29" s="33" t="s">
        <v>25</v>
      </c>
      <c r="C29" s="18" t="s">
        <v>5</v>
      </c>
      <c r="D29" s="50">
        <v>0</v>
      </c>
      <c r="E29" s="50"/>
      <c r="F29" s="50">
        <v>0</v>
      </c>
      <c r="G29" s="41"/>
    </row>
    <row r="30" spans="1:7" s="10" customFormat="1" ht="20.25" customHeight="1">
      <c r="A30" s="39" t="s">
        <v>11</v>
      </c>
      <c r="B30" s="33" t="s">
        <v>25</v>
      </c>
      <c r="C30" s="18" t="s">
        <v>12</v>
      </c>
      <c r="D30" s="50">
        <v>18.8</v>
      </c>
      <c r="E30" s="50"/>
      <c r="F30" s="50">
        <v>14</v>
      </c>
      <c r="G30" s="41"/>
    </row>
    <row r="31" spans="1:7" s="10" customFormat="1" ht="72.75" customHeight="1" hidden="1">
      <c r="A31" s="35" t="s">
        <v>37</v>
      </c>
      <c r="B31" s="31" t="s">
        <v>26</v>
      </c>
      <c r="C31" s="32"/>
      <c r="D31" s="49">
        <f>SUM(D32)</f>
        <v>0</v>
      </c>
      <c r="E31" s="49">
        <f>E32</f>
        <v>0</v>
      </c>
      <c r="F31" s="49">
        <f>SUM(F32)</f>
        <v>0</v>
      </c>
      <c r="G31" s="43">
        <f>G32</f>
        <v>0</v>
      </c>
    </row>
    <row r="32" spans="1:7" s="10" customFormat="1" ht="33.75" customHeight="1" hidden="1">
      <c r="A32" s="3" t="s">
        <v>4</v>
      </c>
      <c r="B32" s="33" t="s">
        <v>26</v>
      </c>
      <c r="C32" s="34" t="s">
        <v>5</v>
      </c>
      <c r="D32" s="50">
        <v>0</v>
      </c>
      <c r="E32" s="50">
        <v>0</v>
      </c>
      <c r="F32" s="50">
        <v>0</v>
      </c>
      <c r="G32" s="41">
        <v>0</v>
      </c>
    </row>
    <row r="33" spans="1:7" s="10" customFormat="1" ht="67.5" customHeight="1">
      <c r="A33" s="35" t="s">
        <v>55</v>
      </c>
      <c r="B33" s="31" t="s">
        <v>56</v>
      </c>
      <c r="C33" s="32"/>
      <c r="D33" s="49">
        <f>D34</f>
        <v>100</v>
      </c>
      <c r="E33" s="49">
        <f>E34</f>
        <v>70</v>
      </c>
      <c r="F33" s="49">
        <f>F34</f>
        <v>200</v>
      </c>
      <c r="G33" s="49">
        <f>G34</f>
        <v>140</v>
      </c>
    </row>
    <row r="34" spans="1:7" s="10" customFormat="1" ht="26.25" customHeight="1">
      <c r="A34" s="39" t="s">
        <v>11</v>
      </c>
      <c r="B34" s="33" t="s">
        <v>56</v>
      </c>
      <c r="C34" s="34" t="s">
        <v>12</v>
      </c>
      <c r="D34" s="50">
        <v>100</v>
      </c>
      <c r="E34" s="50">
        <v>70</v>
      </c>
      <c r="F34" s="50">
        <v>200</v>
      </c>
      <c r="G34" s="41">
        <v>140</v>
      </c>
    </row>
    <row r="35" spans="1:7" s="10" customFormat="1" ht="84.75" customHeight="1">
      <c r="A35" s="35" t="s">
        <v>40</v>
      </c>
      <c r="B35" s="31" t="s">
        <v>27</v>
      </c>
      <c r="C35" s="32"/>
      <c r="D35" s="49">
        <f>D36</f>
        <v>2303</v>
      </c>
      <c r="E35" s="49"/>
      <c r="F35" s="49">
        <f>F36</f>
        <v>2439.8</v>
      </c>
      <c r="G35" s="42"/>
    </row>
    <row r="36" spans="1:7" s="10" customFormat="1" ht="22.5" customHeight="1">
      <c r="A36" s="3" t="s">
        <v>35</v>
      </c>
      <c r="B36" s="33" t="s">
        <v>27</v>
      </c>
      <c r="C36" s="36" t="s">
        <v>20</v>
      </c>
      <c r="D36" s="50">
        <v>2303</v>
      </c>
      <c r="E36" s="50"/>
      <c r="F36" s="50">
        <v>2439.8</v>
      </c>
      <c r="G36" s="41"/>
    </row>
    <row r="37" spans="1:7" s="10" customFormat="1" ht="33" customHeight="1">
      <c r="A37" s="1" t="s">
        <v>13</v>
      </c>
      <c r="B37" s="31" t="s">
        <v>28</v>
      </c>
      <c r="C37" s="37"/>
      <c r="D37" s="49">
        <f>D38+D43+D44</f>
        <v>6</v>
      </c>
      <c r="E37" s="49"/>
      <c r="F37" s="49">
        <f>F38+F43+F44</f>
        <v>7</v>
      </c>
      <c r="G37" s="43"/>
    </row>
    <row r="38" spans="1:7" s="10" customFormat="1" ht="87.75" customHeight="1">
      <c r="A38" s="3" t="s">
        <v>14</v>
      </c>
      <c r="B38" s="33" t="s">
        <v>29</v>
      </c>
      <c r="C38" s="34"/>
      <c r="D38" s="50">
        <f>D39+D40</f>
        <v>6</v>
      </c>
      <c r="E38" s="50"/>
      <c r="F38" s="50">
        <f>F39+F40</f>
        <v>7</v>
      </c>
      <c r="G38" s="41"/>
    </row>
    <row r="39" spans="1:7" s="10" customFormat="1" ht="39" customHeight="1" hidden="1">
      <c r="A39" s="3" t="s">
        <v>4</v>
      </c>
      <c r="B39" s="33" t="s">
        <v>29</v>
      </c>
      <c r="C39" s="34" t="s">
        <v>5</v>
      </c>
      <c r="D39" s="50">
        <v>0</v>
      </c>
      <c r="E39" s="50"/>
      <c r="F39" s="50"/>
      <c r="G39" s="41"/>
    </row>
    <row r="40" spans="1:7" s="10" customFormat="1" ht="22.5" customHeight="1">
      <c r="A40" s="3" t="s">
        <v>8</v>
      </c>
      <c r="B40" s="33" t="s">
        <v>29</v>
      </c>
      <c r="C40" s="34" t="s">
        <v>9</v>
      </c>
      <c r="D40" s="50">
        <v>6</v>
      </c>
      <c r="E40" s="50"/>
      <c r="F40" s="50">
        <v>7</v>
      </c>
      <c r="G40" s="42"/>
    </row>
    <row r="41" spans="1:7" s="10" customFormat="1" ht="69.75" customHeight="1" hidden="1">
      <c r="A41" s="3" t="s">
        <v>15</v>
      </c>
      <c r="B41" s="33" t="s">
        <v>30</v>
      </c>
      <c r="C41" s="38"/>
      <c r="D41" s="50">
        <f>D44</f>
        <v>0</v>
      </c>
      <c r="E41" s="50"/>
      <c r="F41" s="50"/>
      <c r="G41" s="41"/>
    </row>
    <row r="42" spans="1:7" s="10" customFormat="1" ht="19.5" customHeight="1" hidden="1">
      <c r="A42" s="3" t="s">
        <v>15</v>
      </c>
      <c r="B42" s="33" t="s">
        <v>30</v>
      </c>
      <c r="C42" s="36" t="s">
        <v>12</v>
      </c>
      <c r="D42" s="51">
        <v>0</v>
      </c>
      <c r="E42" s="51"/>
      <c r="F42" s="51"/>
      <c r="G42" s="43"/>
    </row>
    <row r="43" spans="1:7" s="10" customFormat="1" ht="24.75" customHeight="1" hidden="1">
      <c r="A43" s="3" t="s">
        <v>47</v>
      </c>
      <c r="B43" s="33" t="s">
        <v>45</v>
      </c>
      <c r="C43" s="36" t="s">
        <v>46</v>
      </c>
      <c r="D43" s="51">
        <v>0</v>
      </c>
      <c r="E43" s="51"/>
      <c r="F43" s="51">
        <v>0</v>
      </c>
      <c r="G43" s="43"/>
    </row>
    <row r="44" spans="1:7" s="10" customFormat="1" ht="19.5" customHeight="1" hidden="1">
      <c r="A44" s="39" t="s">
        <v>11</v>
      </c>
      <c r="B44" s="33" t="s">
        <v>30</v>
      </c>
      <c r="C44" s="36" t="s">
        <v>12</v>
      </c>
      <c r="D44" s="51">
        <v>0</v>
      </c>
      <c r="E44" s="51"/>
      <c r="F44" s="51"/>
      <c r="G44" s="43"/>
    </row>
    <row r="45" spans="1:7" s="10" customFormat="1" ht="19.5" customHeight="1">
      <c r="A45" s="23" t="s">
        <v>16</v>
      </c>
      <c r="B45" s="23"/>
      <c r="C45" s="32"/>
      <c r="D45" s="52">
        <f>D7+D12+D14+D17+D21+D23+D26+D28+D31+D35+D37+D19+D33</f>
        <v>5157.1</v>
      </c>
      <c r="E45" s="52">
        <f>E7+E12+E14+E17+E21+E23+E26+E28+E31+E35+E37+E19+E33</f>
        <v>70</v>
      </c>
      <c r="F45" s="52">
        <f>F7+F12+F14+F17+F21+F23+F26+F28+F31+F35+F37+F19+F33</f>
        <v>7115.099999999999</v>
      </c>
      <c r="G45" s="52">
        <f>G7+G12+G14+G17+G21+G23+G26+G28+G31+G35+G37+G19+G33</f>
        <v>2013.2</v>
      </c>
    </row>
    <row r="46" spans="1:7" s="53" customFormat="1" ht="19.5" customHeight="1">
      <c r="A46" s="2" t="s">
        <v>17</v>
      </c>
      <c r="B46" s="27"/>
      <c r="C46" s="13"/>
      <c r="D46" s="16">
        <v>130</v>
      </c>
      <c r="E46" s="16"/>
      <c r="F46" s="54">
        <v>266.3</v>
      </c>
      <c r="G46" s="9"/>
    </row>
    <row r="47" spans="1:7" ht="19.5" customHeight="1">
      <c r="A47" s="1" t="s">
        <v>18</v>
      </c>
      <c r="B47" s="27"/>
      <c r="C47" s="13"/>
      <c r="D47" s="29">
        <f>D45+D46</f>
        <v>5287.1</v>
      </c>
      <c r="E47" s="29">
        <f>E45+E46</f>
        <v>70</v>
      </c>
      <c r="F47" s="29">
        <f>F45+F46</f>
        <v>7381.4</v>
      </c>
      <c r="G47" s="29">
        <f>G45+G46</f>
        <v>2013.2</v>
      </c>
    </row>
    <row r="48" spans="1:6" ht="16.5">
      <c r="A48" s="3"/>
      <c r="B48" s="15"/>
      <c r="C48" s="12"/>
      <c r="F48" s="16"/>
    </row>
    <row r="49" spans="1:6" ht="16.5">
      <c r="A49" s="3"/>
      <c r="B49" s="15"/>
      <c r="C49" s="12"/>
      <c r="F49" s="16"/>
    </row>
    <row r="50" spans="1:6" ht="16.5">
      <c r="A50" s="3"/>
      <c r="B50" s="15"/>
      <c r="C50" s="12"/>
      <c r="F50" s="16"/>
    </row>
    <row r="51" spans="1:6" ht="16.5">
      <c r="A51" s="2"/>
      <c r="B51" s="15"/>
      <c r="C51" s="11"/>
      <c r="F51" s="17"/>
    </row>
    <row r="52" spans="1:6" ht="16.5">
      <c r="A52" s="3"/>
      <c r="B52" s="15"/>
      <c r="C52" s="11"/>
      <c r="F52" s="16"/>
    </row>
    <row r="53" spans="1:6" ht="16.5">
      <c r="A53" s="3"/>
      <c r="B53" s="15"/>
      <c r="C53" s="11"/>
      <c r="F53" s="17"/>
    </row>
    <row r="54" spans="1:6" ht="16.5">
      <c r="A54" s="2"/>
      <c r="B54" s="14"/>
      <c r="C54" s="11"/>
      <c r="F54" s="16"/>
    </row>
    <row r="55" spans="1:6" ht="16.5">
      <c r="A55" s="4"/>
      <c r="B55" s="14"/>
      <c r="C55" s="11"/>
      <c r="F55" s="16"/>
    </row>
    <row r="56" spans="1:6" ht="16.5">
      <c r="A56" s="3"/>
      <c r="B56" s="14"/>
      <c r="C56" s="11"/>
      <c r="D56" s="16"/>
      <c r="F56" s="16"/>
    </row>
    <row r="57" spans="1:6" ht="16.5">
      <c r="A57" s="5"/>
      <c r="B57" s="18"/>
      <c r="C57" s="18"/>
      <c r="D57" s="16"/>
      <c r="F57" s="16"/>
    </row>
    <row r="58" spans="1:6" ht="16.5">
      <c r="A58" s="5"/>
      <c r="B58" s="18"/>
      <c r="C58" s="18"/>
      <c r="D58" s="16"/>
      <c r="F58" s="16"/>
    </row>
    <row r="59" spans="1:6" ht="16.5">
      <c r="A59" s="5"/>
      <c r="B59" s="18"/>
      <c r="C59" s="18"/>
      <c r="D59" s="16"/>
      <c r="F59" s="16"/>
    </row>
    <row r="60" spans="1:6" ht="16.5">
      <c r="A60" s="6"/>
      <c r="B60" s="19"/>
      <c r="C60" s="20"/>
      <c r="D60" s="16"/>
      <c r="F60" s="16"/>
    </row>
    <row r="61" spans="1:6" ht="16.5">
      <c r="A61" s="3"/>
      <c r="B61" s="14"/>
      <c r="C61" s="20"/>
      <c r="D61" s="16"/>
      <c r="F61" s="16"/>
    </row>
    <row r="62" spans="1:6" ht="16.5">
      <c r="A62" s="21"/>
      <c r="B62" s="14"/>
      <c r="C62" s="11"/>
      <c r="D62" s="22"/>
      <c r="F62" s="22"/>
    </row>
    <row r="63" spans="1:6" ht="16.5">
      <c r="A63" s="23"/>
      <c r="B63" s="24"/>
      <c r="C63" s="25"/>
      <c r="D63" s="26"/>
      <c r="F63" s="26"/>
    </row>
    <row r="64" spans="1:6" ht="16.5">
      <c r="A64" s="19"/>
      <c r="B64" s="19"/>
      <c r="C64" s="20"/>
      <c r="D64" s="19"/>
      <c r="F64" s="19"/>
    </row>
  </sheetData>
  <sheetProtection/>
  <mergeCells count="10">
    <mergeCell ref="E5:E6"/>
    <mergeCell ref="A4:A6"/>
    <mergeCell ref="E2:G2"/>
    <mergeCell ref="D5:D6"/>
    <mergeCell ref="B4:B6"/>
    <mergeCell ref="D4:G4"/>
    <mergeCell ref="A3:G3"/>
    <mergeCell ref="C4:C6"/>
    <mergeCell ref="F5:F6"/>
    <mergeCell ref="G5:G6"/>
  </mergeCells>
  <printOptions horizontalCentered="1"/>
  <pageMargins left="0.1968503937007874" right="0.1968503937007874" top="0.3937007874015748" bottom="0.1968503937007874" header="0" footer="0.2362204724409449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2021-01-22T05:19:29Z</cp:lastPrinted>
  <dcterms:created xsi:type="dcterms:W3CDTF">2006-05-17T06:20:53Z</dcterms:created>
  <dcterms:modified xsi:type="dcterms:W3CDTF">2021-02-19T06:46:06Z</dcterms:modified>
  <cp:category/>
  <cp:version/>
  <cp:contentType/>
  <cp:contentStatus/>
  <cp:revision>1</cp:revision>
</cp:coreProperties>
</file>